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480" yWindow="150" windowWidth="15315" windowHeight="11565"/>
  </bookViews>
  <sheets>
    <sheet name="Cuadro 15" sheetId="2" r:id="rId1"/>
  </sheets>
  <definedNames>
    <definedName name="_xlnm.Print_Titles" localSheetId="0">'Cuadro 15'!$5:$14</definedName>
  </definedNames>
  <calcPr calcId="152511"/>
</workbook>
</file>

<file path=xl/calcChain.xml><?xml version="1.0" encoding="utf-8"?>
<calcChain xmlns="http://schemas.openxmlformats.org/spreadsheetml/2006/main">
  <c r="V1155" i="2" l="1"/>
  <c r="T1155" i="2"/>
  <c r="S1155" i="2"/>
  <c r="R1155" i="2"/>
  <c r="Q1155" i="2"/>
  <c r="P1155" i="2"/>
  <c r="O1155" i="2"/>
  <c r="S1153" i="2"/>
  <c r="Q1153" i="2"/>
  <c r="V778" i="2"/>
  <c r="S778" i="2"/>
  <c r="R778" i="2"/>
  <c r="O778" i="2"/>
  <c r="S776" i="2"/>
  <c r="R776" i="2"/>
  <c r="Q776" i="2"/>
  <c r="O776" i="2"/>
  <c r="V773" i="2"/>
  <c r="S773" i="2"/>
  <c r="R773" i="2"/>
  <c r="Q773" i="2"/>
  <c r="O773" i="2"/>
  <c r="S772" i="2"/>
  <c r="R772" i="2"/>
  <c r="Q772" i="2"/>
  <c r="O772" i="2"/>
  <c r="V771" i="2"/>
  <c r="S771" i="2"/>
  <c r="R771" i="2"/>
  <c r="Q771" i="2"/>
  <c r="O771" i="2"/>
  <c r="S770" i="2"/>
  <c r="R770" i="2"/>
  <c r="Q770" i="2"/>
  <c r="O770" i="2"/>
  <c r="V769" i="2"/>
  <c r="S769" i="2"/>
  <c r="R769" i="2"/>
  <c r="Q769" i="2"/>
  <c r="O769" i="2"/>
  <c r="S767" i="2"/>
  <c r="R767" i="2"/>
  <c r="Q767" i="2"/>
  <c r="O767" i="2"/>
  <c r="V766" i="2"/>
  <c r="S766" i="2"/>
  <c r="R766" i="2"/>
  <c r="Q766" i="2"/>
  <c r="O766" i="2"/>
  <c r="S765" i="2"/>
  <c r="R765" i="2"/>
  <c r="Q765" i="2"/>
  <c r="O765" i="2"/>
  <c r="V764" i="2"/>
  <c r="S764" i="2"/>
  <c r="R764" i="2"/>
  <c r="O764" i="2"/>
  <c r="S763" i="2"/>
  <c r="R763" i="2"/>
  <c r="Q763" i="2"/>
  <c r="O763" i="2"/>
  <c r="V762" i="2"/>
  <c r="S762" i="2"/>
  <c r="R762" i="2"/>
  <c r="Q762" i="2"/>
  <c r="O762" i="2"/>
  <c r="S761" i="2"/>
  <c r="R761" i="2"/>
  <c r="Q761" i="2"/>
  <c r="O761" i="2"/>
  <c r="V760" i="2"/>
  <c r="S760" i="2"/>
  <c r="R760" i="2"/>
  <c r="Q760" i="2"/>
  <c r="O760" i="2"/>
  <c r="S758" i="2"/>
  <c r="R758" i="2"/>
  <c r="Q758" i="2"/>
  <c r="O758" i="2"/>
  <c r="S757" i="2"/>
  <c r="R757" i="2"/>
  <c r="Q757" i="2"/>
  <c r="O757" i="2"/>
  <c r="V755" i="2"/>
  <c r="T755" i="2"/>
  <c r="S755" i="2"/>
  <c r="R755" i="2"/>
  <c r="Q755" i="2"/>
  <c r="P755" i="2"/>
  <c r="O755" i="2"/>
  <c r="V754" i="2"/>
  <c r="T754" i="2"/>
  <c r="S754" i="2"/>
  <c r="R754" i="2"/>
  <c r="O754" i="2"/>
  <c r="S753" i="2"/>
  <c r="V538" i="2"/>
  <c r="T538" i="2"/>
  <c r="S538" i="2"/>
  <c r="R538" i="2"/>
  <c r="P538" i="2"/>
  <c r="O538" i="2"/>
  <c r="V536" i="2"/>
  <c r="T536" i="2"/>
  <c r="S536" i="2"/>
  <c r="R536" i="2"/>
  <c r="P536" i="2"/>
  <c r="O536" i="2"/>
  <c r="V533" i="2"/>
  <c r="T533" i="2"/>
  <c r="S533" i="2"/>
  <c r="R533" i="2"/>
  <c r="P533" i="2"/>
  <c r="O533" i="2"/>
  <c r="V532" i="2"/>
  <c r="R532" i="2"/>
  <c r="V531" i="2"/>
  <c r="R531" i="2"/>
  <c r="V530" i="2"/>
  <c r="R530" i="2"/>
  <c r="V529" i="2"/>
  <c r="R529" i="2"/>
  <c r="O529" i="2"/>
  <c r="V527" i="2"/>
  <c r="T527" i="2"/>
  <c r="S527" i="2"/>
  <c r="R527" i="2"/>
  <c r="Q527" i="2"/>
  <c r="P527" i="2"/>
  <c r="O527" i="2"/>
  <c r="V526" i="2"/>
  <c r="R526" i="2"/>
  <c r="Q526" i="2"/>
  <c r="V525" i="2"/>
  <c r="R525" i="2"/>
  <c r="Q525" i="2"/>
  <c r="V524" i="2"/>
  <c r="T524" i="2"/>
  <c r="R524" i="2"/>
  <c r="V523" i="2"/>
  <c r="T523" i="2"/>
  <c r="R523" i="2"/>
  <c r="P523" i="2"/>
  <c r="V522" i="2"/>
  <c r="T522" i="2"/>
  <c r="R522" i="2"/>
  <c r="V521" i="2"/>
  <c r="T521" i="2"/>
  <c r="R521" i="2"/>
  <c r="P521" i="2"/>
  <c r="V520" i="2"/>
  <c r="T520" i="2"/>
  <c r="R520" i="2"/>
  <c r="O520" i="2"/>
  <c r="V518" i="2"/>
  <c r="T518" i="2"/>
  <c r="R518" i="2"/>
  <c r="P518" i="2"/>
  <c r="V517" i="2"/>
  <c r="T517" i="2"/>
  <c r="R517" i="2"/>
  <c r="O517" i="2"/>
  <c r="T1676" i="2"/>
  <c r="S1676" i="2"/>
  <c r="R1676" i="2"/>
  <c r="Q1676" i="2"/>
  <c r="O1676" i="2"/>
  <c r="V1674" i="2"/>
  <c r="T1674" i="2"/>
  <c r="S1674" i="2"/>
  <c r="R1674" i="2"/>
  <c r="Q1674" i="2"/>
  <c r="P1674" i="2"/>
  <c r="O1674" i="2"/>
  <c r="V1671" i="2"/>
  <c r="T1671" i="2"/>
  <c r="S1671" i="2"/>
  <c r="R1671" i="2"/>
  <c r="Q1671" i="2"/>
  <c r="O1671" i="2"/>
  <c r="V1670" i="2"/>
  <c r="T1670" i="2"/>
  <c r="S1670" i="2"/>
  <c r="R1670" i="2"/>
  <c r="Q1670" i="2"/>
  <c r="P1670" i="2"/>
  <c r="O1670" i="2"/>
  <c r="V1669" i="2"/>
  <c r="T1669" i="2"/>
  <c r="S1669" i="2"/>
  <c r="R1669" i="2"/>
  <c r="Q1669" i="2"/>
  <c r="P1669" i="2"/>
  <c r="O1669" i="2"/>
  <c r="V1668" i="2"/>
  <c r="T1668" i="2"/>
  <c r="S1668" i="2"/>
  <c r="R1668" i="2"/>
  <c r="Q1668" i="2"/>
  <c r="P1668" i="2"/>
  <c r="O1668" i="2"/>
  <c r="V1667" i="2"/>
  <c r="T1667" i="2"/>
  <c r="S1667" i="2"/>
  <c r="R1667" i="2"/>
  <c r="Q1667" i="2"/>
  <c r="O1667" i="2"/>
  <c r="V1665" i="2"/>
  <c r="T1665" i="2"/>
  <c r="S1665" i="2"/>
  <c r="R1665" i="2"/>
  <c r="Q1665" i="2"/>
  <c r="P1665" i="2"/>
  <c r="O1665" i="2"/>
  <c r="V1664" i="2"/>
  <c r="T1664" i="2"/>
  <c r="S1664" i="2"/>
  <c r="R1664" i="2"/>
  <c r="Q1664" i="2"/>
  <c r="P1664" i="2"/>
  <c r="O1664" i="2"/>
  <c r="V1663" i="2"/>
  <c r="T1663" i="2"/>
  <c r="S1663" i="2"/>
  <c r="R1663" i="2"/>
  <c r="Q1663" i="2"/>
  <c r="P1663" i="2"/>
  <c r="O1663" i="2"/>
  <c r="V1662" i="2"/>
  <c r="T1662" i="2"/>
  <c r="S1662" i="2"/>
  <c r="R1662" i="2"/>
  <c r="Q1662" i="2"/>
  <c r="P1662" i="2"/>
  <c r="O1662" i="2"/>
  <c r="V1661" i="2"/>
  <c r="T1661" i="2"/>
  <c r="S1661" i="2"/>
  <c r="R1661" i="2"/>
  <c r="Q1661" i="2"/>
  <c r="P1661" i="2"/>
  <c r="O1661" i="2"/>
  <c r="V1660" i="2"/>
  <c r="T1660" i="2"/>
  <c r="S1660" i="2"/>
  <c r="R1660" i="2"/>
  <c r="Q1660" i="2"/>
  <c r="P1660" i="2"/>
  <c r="O1660" i="2"/>
  <c r="V1659" i="2"/>
  <c r="T1659" i="2"/>
  <c r="S1659" i="2"/>
  <c r="R1659" i="2"/>
  <c r="Q1659" i="2"/>
  <c r="P1659" i="2"/>
  <c r="O1659" i="2"/>
  <c r="V1658" i="2"/>
  <c r="T1658" i="2"/>
  <c r="R1658" i="2"/>
  <c r="Q1658" i="2"/>
  <c r="P1658" i="2"/>
  <c r="O1658" i="2"/>
  <c r="V1676" i="2"/>
  <c r="V1656" i="2"/>
  <c r="T1656" i="2"/>
  <c r="S1656" i="2"/>
  <c r="R1656" i="2"/>
  <c r="Q1656" i="2"/>
  <c r="O1656" i="2"/>
  <c r="V1655" i="2"/>
  <c r="T1655" i="2"/>
  <c r="S1655" i="2"/>
  <c r="R1655" i="2"/>
  <c r="Q1655" i="2"/>
  <c r="O1655" i="2"/>
  <c r="V1653" i="2"/>
  <c r="T1653" i="2"/>
  <c r="S1653" i="2"/>
  <c r="R1653" i="2"/>
  <c r="Q1653" i="2"/>
  <c r="O1653" i="2"/>
  <c r="V1652" i="2"/>
  <c r="T1652" i="2"/>
  <c r="S1652" i="2"/>
  <c r="R1652" i="2"/>
  <c r="Q1652" i="2"/>
  <c r="O1652" i="2"/>
  <c r="V1651" i="2"/>
  <c r="T1651" i="2"/>
  <c r="S1651" i="2"/>
  <c r="R1651" i="2"/>
  <c r="V1647" i="2"/>
  <c r="T1647" i="2"/>
  <c r="R1647" i="2"/>
  <c r="P1647" i="2"/>
  <c r="V1645" i="2"/>
  <c r="T1645" i="2"/>
  <c r="R1645" i="2"/>
  <c r="S1642" i="2"/>
  <c r="V1640" i="2"/>
  <c r="T1640" i="2"/>
  <c r="R1640" i="2"/>
  <c r="P1640" i="2"/>
  <c r="V1639" i="2"/>
  <c r="T1639" i="2"/>
  <c r="R1639" i="2"/>
  <c r="P1639" i="2"/>
  <c r="V1638" i="2"/>
  <c r="T1638" i="2"/>
  <c r="S1638" i="2"/>
  <c r="R1638" i="2"/>
  <c r="P1638" i="2"/>
  <c r="V1636" i="2"/>
  <c r="T1636" i="2"/>
  <c r="R1636" i="2"/>
  <c r="V1635" i="2"/>
  <c r="T1635" i="2"/>
  <c r="R1635" i="2"/>
  <c r="P1635" i="2"/>
  <c r="O1635" i="2"/>
  <c r="V1634" i="2"/>
  <c r="T1634" i="2"/>
  <c r="R1634" i="2"/>
  <c r="V1633" i="2"/>
  <c r="T1633" i="2"/>
  <c r="R1633" i="2"/>
  <c r="P1633" i="2"/>
  <c r="V1632" i="2"/>
  <c r="T1632" i="2"/>
  <c r="R1632" i="2"/>
  <c r="V1631" i="2"/>
  <c r="T1631" i="2"/>
  <c r="R1631" i="2"/>
  <c r="P1631" i="2"/>
  <c r="V1630" i="2"/>
  <c r="T1630" i="2"/>
  <c r="R1630" i="2"/>
  <c r="Q1630" i="2"/>
  <c r="V1629" i="2"/>
  <c r="T1629" i="2"/>
  <c r="S1629" i="2"/>
  <c r="R1629" i="2"/>
  <c r="P1629" i="2"/>
  <c r="P1626" i="2"/>
  <c r="Q1622" i="2"/>
  <c r="O1622" i="2"/>
  <c r="V1589" i="2"/>
  <c r="T1589" i="2"/>
  <c r="S1589" i="2"/>
  <c r="R1589" i="2"/>
  <c r="Q1589" i="2"/>
  <c r="O1589" i="2"/>
  <c r="V1587" i="2"/>
  <c r="T1587" i="2"/>
  <c r="S1587" i="2"/>
  <c r="R1587" i="2"/>
  <c r="Q1587" i="2"/>
  <c r="O1587" i="2"/>
  <c r="V1584" i="2"/>
  <c r="T1584" i="2"/>
  <c r="S1584" i="2"/>
  <c r="R1584" i="2"/>
  <c r="Q1584" i="2"/>
  <c r="O1584" i="2"/>
  <c r="V1583" i="2"/>
  <c r="T1583" i="2"/>
  <c r="S1583" i="2"/>
  <c r="R1583" i="2"/>
  <c r="Q1583" i="2"/>
  <c r="O1583" i="2"/>
  <c r="V1582" i="2"/>
  <c r="T1582" i="2"/>
  <c r="S1582" i="2"/>
  <c r="R1582" i="2"/>
  <c r="Q1582" i="2"/>
  <c r="O1582" i="2"/>
  <c r="V1581" i="2"/>
  <c r="T1581" i="2"/>
  <c r="S1581" i="2"/>
  <c r="R1581" i="2"/>
  <c r="Q1581" i="2"/>
  <c r="O1581" i="2"/>
  <c r="V1580" i="2"/>
  <c r="T1580" i="2"/>
  <c r="S1580" i="2"/>
  <c r="R1580" i="2"/>
  <c r="Q1580" i="2"/>
  <c r="P1580" i="2"/>
  <c r="V1578" i="2"/>
  <c r="T1578" i="2"/>
  <c r="S1578" i="2"/>
  <c r="R1578" i="2"/>
  <c r="Q1578" i="2"/>
  <c r="O1578" i="2"/>
  <c r="V1577" i="2"/>
  <c r="T1577" i="2"/>
  <c r="S1577" i="2"/>
  <c r="R1577" i="2"/>
  <c r="Q1577" i="2"/>
  <c r="O1577" i="2"/>
  <c r="V1576" i="2"/>
  <c r="T1576" i="2"/>
  <c r="S1576" i="2"/>
  <c r="R1576" i="2"/>
  <c r="Q1576" i="2"/>
  <c r="O1576" i="2"/>
  <c r="V1575" i="2"/>
  <c r="T1575" i="2"/>
  <c r="S1575" i="2"/>
  <c r="R1575" i="2"/>
  <c r="Q1575" i="2"/>
  <c r="O1575" i="2"/>
  <c r="V1574" i="2"/>
  <c r="T1574" i="2"/>
  <c r="S1574" i="2"/>
  <c r="R1574" i="2"/>
  <c r="Q1574" i="2"/>
  <c r="O1574" i="2"/>
  <c r="V1573" i="2"/>
  <c r="T1573" i="2"/>
  <c r="S1573" i="2"/>
  <c r="R1573" i="2"/>
  <c r="Q1573" i="2"/>
  <c r="P1573" i="2"/>
  <c r="O1573" i="2"/>
  <c r="V1572" i="2"/>
  <c r="T1572" i="2"/>
  <c r="S1572" i="2"/>
  <c r="R1572" i="2"/>
  <c r="Q1572" i="2"/>
  <c r="O1572" i="2"/>
  <c r="V1571" i="2"/>
  <c r="T1571" i="2"/>
  <c r="S1571" i="2"/>
  <c r="R1571" i="2"/>
  <c r="Q1571" i="2"/>
  <c r="P1571" i="2"/>
  <c r="V1569" i="2"/>
  <c r="T1569" i="2"/>
  <c r="S1569" i="2"/>
  <c r="R1569" i="2"/>
  <c r="Q1569" i="2"/>
  <c r="O1569" i="2"/>
  <c r="V1568" i="2"/>
  <c r="T1568" i="2"/>
  <c r="S1568" i="2"/>
  <c r="R1568" i="2"/>
  <c r="Q1568" i="2"/>
  <c r="P1568" i="2"/>
  <c r="S1566" i="2"/>
  <c r="Q1566" i="2"/>
  <c r="P1566" i="2"/>
  <c r="O1566" i="2"/>
  <c r="S1565" i="2"/>
  <c r="Q1565" i="2"/>
  <c r="O1565" i="2"/>
  <c r="O1564" i="2"/>
  <c r="V1560" i="2"/>
  <c r="T1560" i="2"/>
  <c r="R1560" i="2"/>
  <c r="T1529" i="2"/>
  <c r="R1529" i="2"/>
  <c r="Q1529" i="2"/>
  <c r="P1555" i="2"/>
  <c r="O1524" i="2"/>
  <c r="P1552" i="2"/>
  <c r="O1551" i="2"/>
  <c r="P1549" i="2"/>
  <c r="Q1518" i="2"/>
  <c r="P1547" i="2"/>
  <c r="T1516" i="2"/>
  <c r="P1545" i="2"/>
  <c r="O1515" i="2"/>
  <c r="V1514" i="2"/>
  <c r="P1543" i="2"/>
  <c r="V1513" i="2"/>
  <c r="O1542" i="2"/>
  <c r="S1510" i="2"/>
  <c r="O1539" i="2"/>
  <c r="O1535" i="2"/>
  <c r="P1535" i="2"/>
  <c r="R1535" i="2"/>
  <c r="S1535" i="2"/>
  <c r="T1535" i="2"/>
  <c r="V1535" i="2"/>
  <c r="P1536" i="2"/>
  <c r="R1536" i="2"/>
  <c r="T1536" i="2"/>
  <c r="V1536" i="2"/>
  <c r="O1537" i="2"/>
  <c r="P1537" i="2"/>
  <c r="R1537" i="2"/>
  <c r="T1537" i="2"/>
  <c r="V1537" i="2"/>
  <c r="Q1502" i="2"/>
  <c r="O1502" i="2"/>
  <c r="V1500" i="2"/>
  <c r="T1500" i="2"/>
  <c r="S1500" i="2"/>
  <c r="R1500" i="2"/>
  <c r="Q1500" i="2"/>
  <c r="O1500" i="2"/>
  <c r="V1497" i="2"/>
  <c r="T1497" i="2"/>
  <c r="S1497" i="2"/>
  <c r="R1497" i="2"/>
  <c r="Q1497" i="2"/>
  <c r="O1497" i="2"/>
  <c r="V1496" i="2"/>
  <c r="T1496" i="2"/>
  <c r="S1496" i="2"/>
  <c r="R1496" i="2"/>
  <c r="O1496" i="2"/>
  <c r="V1495" i="2"/>
  <c r="T1495" i="2"/>
  <c r="S1495" i="2"/>
  <c r="R1495" i="2"/>
  <c r="O1495" i="2"/>
  <c r="V1494" i="2"/>
  <c r="T1494" i="2"/>
  <c r="S1494" i="2"/>
  <c r="R1494" i="2"/>
  <c r="O1494" i="2"/>
  <c r="V1493" i="2"/>
  <c r="T1493" i="2"/>
  <c r="S1493" i="2"/>
  <c r="R1493" i="2"/>
  <c r="O1493" i="2"/>
  <c r="V1491" i="2"/>
  <c r="T1491" i="2"/>
  <c r="R1491" i="2"/>
  <c r="Q1491" i="2"/>
  <c r="V1490" i="2"/>
  <c r="T1490" i="2"/>
  <c r="S1490" i="2"/>
  <c r="R1490" i="2"/>
  <c r="Q1490" i="2"/>
  <c r="O1490" i="2"/>
  <c r="V1489" i="2"/>
  <c r="T1489" i="2"/>
  <c r="S1489" i="2"/>
  <c r="R1489" i="2"/>
  <c r="Q1489" i="2"/>
  <c r="O1489" i="2"/>
  <c r="V1488" i="2"/>
  <c r="T1488" i="2"/>
  <c r="S1488" i="2"/>
  <c r="R1488" i="2"/>
  <c r="Q1488" i="2"/>
  <c r="O1488" i="2"/>
  <c r="V1487" i="2"/>
  <c r="T1487" i="2"/>
  <c r="S1487" i="2"/>
  <c r="R1487" i="2"/>
  <c r="Q1487" i="2"/>
  <c r="P1487" i="2"/>
  <c r="O1487" i="2"/>
  <c r="V1486" i="2"/>
  <c r="T1486" i="2"/>
  <c r="S1486" i="2"/>
  <c r="R1486" i="2"/>
  <c r="Q1486" i="2"/>
  <c r="O1486" i="2"/>
  <c r="V1485" i="2"/>
  <c r="T1485" i="2"/>
  <c r="S1485" i="2"/>
  <c r="R1485" i="2"/>
  <c r="Q1485" i="2"/>
  <c r="O1485" i="2"/>
  <c r="V1484" i="2"/>
  <c r="T1484" i="2"/>
  <c r="S1484" i="2"/>
  <c r="R1484" i="2"/>
  <c r="Q1484" i="2"/>
  <c r="P1484" i="2"/>
  <c r="V1482" i="2"/>
  <c r="T1482" i="2"/>
  <c r="S1482" i="2"/>
  <c r="R1482" i="2"/>
  <c r="Q1482" i="2"/>
  <c r="O1482" i="2"/>
  <c r="V1481" i="2"/>
  <c r="T1481" i="2"/>
  <c r="S1481" i="2"/>
  <c r="R1481" i="2"/>
  <c r="Q1481" i="2"/>
  <c r="O1481" i="2"/>
  <c r="T1479" i="2"/>
  <c r="S1479" i="2"/>
  <c r="R1479" i="2"/>
  <c r="Q1479" i="2"/>
  <c r="O1479" i="2"/>
  <c r="V1478" i="2"/>
  <c r="T1478" i="2"/>
  <c r="S1478" i="2"/>
  <c r="R1478" i="2"/>
  <c r="Q1478" i="2"/>
  <c r="O1478" i="2"/>
  <c r="V1477" i="2"/>
  <c r="T1477" i="2"/>
  <c r="R1477" i="2"/>
  <c r="Q1477" i="2"/>
  <c r="P1477" i="2"/>
  <c r="O1477" i="2"/>
  <c r="T1444" i="2"/>
  <c r="R1444" i="2"/>
  <c r="Q1473" i="2"/>
  <c r="O1444" i="2"/>
  <c r="V1442" i="2"/>
  <c r="Q1442" i="2"/>
  <c r="O1471" i="2"/>
  <c r="T1439" i="2"/>
  <c r="R1439" i="2"/>
  <c r="P1468" i="2"/>
  <c r="V1438" i="2"/>
  <c r="T1437" i="2"/>
  <c r="R1437" i="2"/>
  <c r="P1466" i="2"/>
  <c r="O1437" i="2"/>
  <c r="V1436" i="2"/>
  <c r="Q1436" i="2"/>
  <c r="T1435" i="2"/>
  <c r="S1435" i="2"/>
  <c r="R1435" i="2"/>
  <c r="P1464" i="2"/>
  <c r="V1433" i="2"/>
  <c r="T1432" i="2"/>
  <c r="R1432" i="2"/>
  <c r="P1461" i="2"/>
  <c r="V1431" i="2"/>
  <c r="Q1431" i="2"/>
  <c r="T1430" i="2"/>
  <c r="S1430" i="2"/>
  <c r="R1430" i="2"/>
  <c r="V1429" i="2"/>
  <c r="T1428" i="2"/>
  <c r="R1428" i="2"/>
  <c r="O1428" i="2"/>
  <c r="V1427" i="2"/>
  <c r="O1456" i="2"/>
  <c r="T1426" i="2"/>
  <c r="S1426" i="2"/>
  <c r="R1426" i="2"/>
  <c r="P1426" i="2"/>
  <c r="O1455" i="2"/>
  <c r="V1424" i="2"/>
  <c r="T1423" i="2"/>
  <c r="R1423" i="2"/>
  <c r="O1423" i="2"/>
  <c r="O1448" i="2"/>
  <c r="O1449" i="2"/>
  <c r="Q1449" i="2"/>
  <c r="S1449" i="2"/>
  <c r="O1450" i="2"/>
  <c r="Q1450" i="2"/>
  <c r="S1450" i="2"/>
  <c r="V1329" i="2"/>
  <c r="T1329" i="2"/>
  <c r="S1329" i="2"/>
  <c r="R1329" i="2"/>
  <c r="Q1329" i="2"/>
  <c r="P1329" i="2"/>
  <c r="O1329" i="2"/>
  <c r="S1327" i="2"/>
  <c r="Q1327" i="2"/>
  <c r="O1327" i="2"/>
  <c r="V1324" i="2"/>
  <c r="T1324" i="2"/>
  <c r="S1324" i="2"/>
  <c r="R1324" i="2"/>
  <c r="Q1324" i="2"/>
  <c r="P1324" i="2"/>
  <c r="O1324" i="2"/>
  <c r="V1323" i="2"/>
  <c r="T1323" i="2"/>
  <c r="S1323" i="2"/>
  <c r="R1323" i="2"/>
  <c r="Q1323" i="2"/>
  <c r="P1323" i="2"/>
  <c r="O1323" i="2"/>
  <c r="V1322" i="2"/>
  <c r="T1322" i="2"/>
  <c r="S1322" i="2"/>
  <c r="R1322" i="2"/>
  <c r="Q1322" i="2"/>
  <c r="P1322" i="2"/>
  <c r="O1322" i="2"/>
  <c r="V1321" i="2"/>
  <c r="T1321" i="2"/>
  <c r="S1321" i="2"/>
  <c r="R1321" i="2"/>
  <c r="Q1321" i="2"/>
  <c r="P1321" i="2"/>
  <c r="O1321" i="2"/>
  <c r="V1320" i="2"/>
  <c r="T1320" i="2"/>
  <c r="S1320" i="2"/>
  <c r="R1320" i="2"/>
  <c r="Q1320" i="2"/>
  <c r="P1320" i="2"/>
  <c r="O1320" i="2"/>
  <c r="V1318" i="2"/>
  <c r="T1318" i="2"/>
  <c r="S1318" i="2"/>
  <c r="R1318" i="2"/>
  <c r="Q1318" i="2"/>
  <c r="P1318" i="2"/>
  <c r="O1318" i="2"/>
  <c r="T1317" i="2"/>
  <c r="S1317" i="2"/>
  <c r="R1317" i="2"/>
  <c r="Q1317" i="2"/>
  <c r="P1317" i="2"/>
  <c r="O1317" i="2"/>
  <c r="V1316" i="2"/>
  <c r="T1316" i="2"/>
  <c r="S1316" i="2"/>
  <c r="R1316" i="2"/>
  <c r="Q1316" i="2"/>
  <c r="P1316" i="2"/>
  <c r="O1316" i="2"/>
  <c r="V1315" i="2"/>
  <c r="T1315" i="2"/>
  <c r="S1315" i="2"/>
  <c r="R1315" i="2"/>
  <c r="Q1315" i="2"/>
  <c r="P1315" i="2"/>
  <c r="O1315" i="2"/>
  <c r="V1314" i="2"/>
  <c r="T1314" i="2"/>
  <c r="S1314" i="2"/>
  <c r="R1314" i="2"/>
  <c r="Q1314" i="2"/>
  <c r="P1314" i="2"/>
  <c r="O1314" i="2"/>
  <c r="V1313" i="2"/>
  <c r="T1313" i="2"/>
  <c r="S1313" i="2"/>
  <c r="R1313" i="2"/>
  <c r="Q1313" i="2"/>
  <c r="P1313" i="2"/>
  <c r="O1313" i="2"/>
  <c r="V1312" i="2"/>
  <c r="T1312" i="2"/>
  <c r="S1312" i="2"/>
  <c r="R1312" i="2"/>
  <c r="Q1312" i="2"/>
  <c r="P1312" i="2"/>
  <c r="O1312" i="2"/>
  <c r="V1311" i="2"/>
  <c r="T1311" i="2"/>
  <c r="S1311" i="2"/>
  <c r="R1311" i="2"/>
  <c r="Q1311" i="2"/>
  <c r="P1311" i="2"/>
  <c r="O1311" i="2"/>
  <c r="V1309" i="2"/>
  <c r="T1309" i="2"/>
  <c r="S1309" i="2"/>
  <c r="R1309" i="2"/>
  <c r="Q1309" i="2"/>
  <c r="P1309" i="2"/>
  <c r="O1309" i="2"/>
  <c r="T1308" i="2"/>
  <c r="S1308" i="2"/>
  <c r="R1308" i="2"/>
  <c r="Q1308" i="2"/>
  <c r="O1308" i="2"/>
  <c r="O1304" i="2"/>
  <c r="P1304" i="2"/>
  <c r="Q1304" i="2"/>
  <c r="R1304" i="2"/>
  <c r="S1304" i="2"/>
  <c r="T1304" i="2"/>
  <c r="V1304" i="2"/>
  <c r="O1305" i="2"/>
  <c r="P1305" i="2"/>
  <c r="Q1305" i="2"/>
  <c r="R1305" i="2"/>
  <c r="S1305" i="2"/>
  <c r="T1305" i="2"/>
  <c r="V1305" i="2"/>
  <c r="O1306" i="2"/>
  <c r="P1306" i="2"/>
  <c r="Q1306" i="2"/>
  <c r="R1306" i="2"/>
  <c r="S1306" i="2"/>
  <c r="T1306" i="2"/>
  <c r="V1306" i="2"/>
  <c r="V1300" i="2"/>
  <c r="T1300" i="2"/>
  <c r="S1300" i="2"/>
  <c r="R1300" i="2"/>
  <c r="Q1300" i="2"/>
  <c r="P1300" i="2"/>
  <c r="O1300" i="2"/>
  <c r="V1298" i="2"/>
  <c r="T1298" i="2"/>
  <c r="S1298" i="2"/>
  <c r="R1298" i="2"/>
  <c r="Q1298" i="2"/>
  <c r="P1298" i="2"/>
  <c r="O1298" i="2"/>
  <c r="V1295" i="2"/>
  <c r="T1295" i="2"/>
  <c r="S1295" i="2"/>
  <c r="R1295" i="2"/>
  <c r="Q1295" i="2"/>
  <c r="P1295" i="2"/>
  <c r="O1295" i="2"/>
  <c r="V1294" i="2"/>
  <c r="T1294" i="2"/>
  <c r="S1294" i="2"/>
  <c r="R1294" i="2"/>
  <c r="Q1294" i="2"/>
  <c r="P1294" i="2"/>
  <c r="O1294" i="2"/>
  <c r="V1293" i="2"/>
  <c r="T1293" i="2"/>
  <c r="S1293" i="2"/>
  <c r="R1293" i="2"/>
  <c r="Q1293" i="2"/>
  <c r="P1293" i="2"/>
  <c r="O1293" i="2"/>
  <c r="V1292" i="2"/>
  <c r="T1292" i="2"/>
  <c r="S1292" i="2"/>
  <c r="R1292" i="2"/>
  <c r="Q1292" i="2"/>
  <c r="P1292" i="2"/>
  <c r="O1292" i="2"/>
  <c r="V1291" i="2"/>
  <c r="T1291" i="2"/>
  <c r="S1291" i="2"/>
  <c r="R1291" i="2"/>
  <c r="Q1291" i="2"/>
  <c r="P1291" i="2"/>
  <c r="O1291" i="2"/>
  <c r="V1289" i="2"/>
  <c r="T1289" i="2"/>
  <c r="S1289" i="2"/>
  <c r="R1289" i="2"/>
  <c r="Q1289" i="2"/>
  <c r="P1289" i="2"/>
  <c r="O1289" i="2"/>
  <c r="V1288" i="2"/>
  <c r="T1288" i="2"/>
  <c r="S1288" i="2"/>
  <c r="R1288" i="2"/>
  <c r="Q1288" i="2"/>
  <c r="P1288" i="2"/>
  <c r="O1288" i="2"/>
  <c r="V1287" i="2"/>
  <c r="T1287" i="2"/>
  <c r="S1287" i="2"/>
  <c r="R1287" i="2"/>
  <c r="Q1287" i="2"/>
  <c r="P1287" i="2"/>
  <c r="O1287" i="2"/>
  <c r="V1286" i="2"/>
  <c r="T1286" i="2"/>
  <c r="S1286" i="2"/>
  <c r="R1286" i="2"/>
  <c r="Q1286" i="2"/>
  <c r="P1286" i="2"/>
  <c r="O1286" i="2"/>
  <c r="V1285" i="2"/>
  <c r="T1285" i="2"/>
  <c r="S1285" i="2"/>
  <c r="R1285" i="2"/>
  <c r="Q1285" i="2"/>
  <c r="P1285" i="2"/>
  <c r="O1285" i="2"/>
  <c r="V1284" i="2"/>
  <c r="T1284" i="2"/>
  <c r="S1284" i="2"/>
  <c r="R1284" i="2"/>
  <c r="Q1284" i="2"/>
  <c r="P1284" i="2"/>
  <c r="O1284" i="2"/>
  <c r="V1283" i="2"/>
  <c r="T1283" i="2"/>
  <c r="S1283" i="2"/>
  <c r="R1283" i="2"/>
  <c r="Q1283" i="2"/>
  <c r="P1283" i="2"/>
  <c r="O1283" i="2"/>
  <c r="V1282" i="2"/>
  <c r="T1282" i="2"/>
  <c r="S1282" i="2"/>
  <c r="R1282" i="2"/>
  <c r="Q1282" i="2"/>
  <c r="P1282" i="2"/>
  <c r="O1282" i="2"/>
  <c r="V1280" i="2"/>
  <c r="T1280" i="2"/>
  <c r="S1280" i="2"/>
  <c r="R1280" i="2"/>
  <c r="Q1280" i="2"/>
  <c r="P1280" i="2"/>
  <c r="O1280" i="2"/>
  <c r="V1279" i="2"/>
  <c r="T1279" i="2"/>
  <c r="S1279" i="2"/>
  <c r="R1279" i="2"/>
  <c r="Q1279" i="2"/>
  <c r="P1279" i="2"/>
  <c r="O1275" i="2"/>
  <c r="P1275" i="2"/>
  <c r="Q1275" i="2"/>
  <c r="R1275" i="2"/>
  <c r="S1275" i="2"/>
  <c r="T1275" i="2"/>
  <c r="V1275" i="2"/>
  <c r="O1276" i="2"/>
  <c r="P1276" i="2"/>
  <c r="Q1276" i="2"/>
  <c r="R1276" i="2"/>
  <c r="S1276" i="2"/>
  <c r="T1276" i="2"/>
  <c r="V1276" i="2"/>
  <c r="O1277" i="2"/>
  <c r="P1277" i="2"/>
  <c r="Q1277" i="2"/>
  <c r="R1277" i="2"/>
  <c r="S1277" i="2"/>
  <c r="T1277" i="2"/>
  <c r="V1277" i="2"/>
  <c r="V1416" i="2"/>
  <c r="T1416" i="2"/>
  <c r="S1416" i="2"/>
  <c r="R1416" i="2"/>
  <c r="Q1416" i="2"/>
  <c r="P1416" i="2"/>
  <c r="V1414" i="2"/>
  <c r="T1414" i="2"/>
  <c r="S1414" i="2"/>
  <c r="R1414" i="2"/>
  <c r="Q1414" i="2"/>
  <c r="P1414" i="2"/>
  <c r="V1411" i="2"/>
  <c r="T1411" i="2"/>
  <c r="S1411" i="2"/>
  <c r="R1411" i="2"/>
  <c r="Q1411" i="2"/>
  <c r="P1411" i="2"/>
  <c r="V1410" i="2"/>
  <c r="T1410" i="2"/>
  <c r="S1410" i="2"/>
  <c r="R1410" i="2"/>
  <c r="Q1410" i="2"/>
  <c r="P1410" i="2"/>
  <c r="V1409" i="2"/>
  <c r="T1409" i="2"/>
  <c r="S1409" i="2"/>
  <c r="R1409" i="2"/>
  <c r="Q1409" i="2"/>
  <c r="P1409" i="2"/>
  <c r="V1408" i="2"/>
  <c r="T1408" i="2"/>
  <c r="S1408" i="2"/>
  <c r="R1408" i="2"/>
  <c r="Q1408" i="2"/>
  <c r="P1408" i="2"/>
  <c r="O1408" i="2"/>
  <c r="V1407" i="2"/>
  <c r="T1407" i="2"/>
  <c r="S1407" i="2"/>
  <c r="R1407" i="2"/>
  <c r="Q1407" i="2"/>
  <c r="P1407" i="2"/>
  <c r="V1405" i="2"/>
  <c r="T1405" i="2"/>
  <c r="S1405" i="2"/>
  <c r="R1405" i="2"/>
  <c r="Q1405" i="2"/>
  <c r="P1405" i="2"/>
  <c r="V1404" i="2"/>
  <c r="T1404" i="2"/>
  <c r="S1404" i="2"/>
  <c r="R1404" i="2"/>
  <c r="Q1404" i="2"/>
  <c r="P1404" i="2"/>
  <c r="T1403" i="2"/>
  <c r="S1403" i="2"/>
  <c r="R1403" i="2"/>
  <c r="Q1403" i="2"/>
  <c r="P1403" i="2"/>
  <c r="V1402" i="2"/>
  <c r="T1402" i="2"/>
  <c r="S1402" i="2"/>
  <c r="R1402" i="2"/>
  <c r="Q1402" i="2"/>
  <c r="P1402" i="2"/>
  <c r="V1401" i="2"/>
  <c r="T1401" i="2"/>
  <c r="S1401" i="2"/>
  <c r="R1401" i="2"/>
  <c r="Q1401" i="2"/>
  <c r="P1401" i="2"/>
  <c r="V1400" i="2"/>
  <c r="T1400" i="2"/>
  <c r="S1400" i="2"/>
  <c r="R1400" i="2"/>
  <c r="Q1400" i="2"/>
  <c r="P1400" i="2"/>
  <c r="V1399" i="2"/>
  <c r="T1399" i="2"/>
  <c r="S1399" i="2"/>
  <c r="R1399" i="2"/>
  <c r="Q1399" i="2"/>
  <c r="P1399" i="2"/>
  <c r="V1398" i="2"/>
  <c r="T1398" i="2"/>
  <c r="S1398" i="2"/>
  <c r="R1398" i="2"/>
  <c r="Q1398" i="2"/>
  <c r="P1398" i="2"/>
  <c r="V1396" i="2"/>
  <c r="T1396" i="2"/>
  <c r="S1396" i="2"/>
  <c r="R1396" i="2"/>
  <c r="Q1396" i="2"/>
  <c r="P1396" i="2"/>
  <c r="V1395" i="2"/>
  <c r="T1395" i="2"/>
  <c r="S1395" i="2"/>
  <c r="R1395" i="2"/>
  <c r="Q1395" i="2"/>
  <c r="P1395" i="2"/>
  <c r="T1393" i="2"/>
  <c r="S1393" i="2"/>
  <c r="R1393" i="2"/>
  <c r="Q1393" i="2"/>
  <c r="P1393" i="2"/>
  <c r="V1392" i="2"/>
  <c r="T1392" i="2"/>
  <c r="S1392" i="2"/>
  <c r="R1392" i="2"/>
  <c r="Q1392" i="2"/>
  <c r="P1392" i="2"/>
  <c r="V1389" i="2"/>
  <c r="R1389" i="2"/>
  <c r="P1391" i="2"/>
  <c r="V1358" i="2"/>
  <c r="S1358" i="2"/>
  <c r="R1358" i="2"/>
  <c r="Q1358" i="2"/>
  <c r="P1387" i="2"/>
  <c r="O1387" i="2"/>
  <c r="V1356" i="2"/>
  <c r="S1356" i="2"/>
  <c r="R1356" i="2"/>
  <c r="Q1356" i="2"/>
  <c r="P1385" i="2"/>
  <c r="P1382" i="2"/>
  <c r="Q1352" i="2"/>
  <c r="P1352" i="2"/>
  <c r="P1380" i="2"/>
  <c r="V1350" i="2"/>
  <c r="T1350" i="2"/>
  <c r="R1350" i="2"/>
  <c r="V1349" i="2"/>
  <c r="R1349" i="2"/>
  <c r="V1347" i="2"/>
  <c r="R1347" i="2"/>
  <c r="P1376" i="2"/>
  <c r="V1346" i="2"/>
  <c r="R1346" i="2"/>
  <c r="P1375" i="2"/>
  <c r="O1375" i="2"/>
  <c r="V1345" i="2"/>
  <c r="R1345" i="2"/>
  <c r="V1344" i="2"/>
  <c r="S1344" i="2"/>
  <c r="R1344" i="2"/>
  <c r="Q1344" i="2"/>
  <c r="P1373" i="2"/>
  <c r="V1343" i="2"/>
  <c r="R1343" i="2"/>
  <c r="P1372" i="2"/>
  <c r="V1342" i="2"/>
  <c r="R1342" i="2"/>
  <c r="P1371" i="2"/>
  <c r="O1371" i="2"/>
  <c r="V1341" i="2"/>
  <c r="R1341" i="2"/>
  <c r="V1340" i="2"/>
  <c r="S1340" i="2"/>
  <c r="R1340" i="2"/>
  <c r="Q1340" i="2"/>
  <c r="P1369" i="2"/>
  <c r="V1338" i="2"/>
  <c r="R1338" i="2"/>
  <c r="P1367" i="2"/>
  <c r="V1337" i="2"/>
  <c r="S1337" i="2"/>
  <c r="R1337" i="2"/>
  <c r="Q1337" i="2"/>
  <c r="P1366" i="2"/>
  <c r="O1366" i="2"/>
  <c r="V1335" i="2"/>
  <c r="R1335" i="2"/>
  <c r="V1334" i="2"/>
  <c r="S1334" i="2"/>
  <c r="R1334" i="2"/>
  <c r="Q1334" i="2"/>
  <c r="P1363" i="2"/>
  <c r="V1362" i="2"/>
  <c r="R1362" i="2"/>
  <c r="V1242" i="2"/>
  <c r="T1242" i="2"/>
  <c r="S1242" i="2"/>
  <c r="R1242" i="2"/>
  <c r="Q1242" i="2"/>
  <c r="P1242" i="2"/>
  <c r="V1240" i="2"/>
  <c r="T1240" i="2"/>
  <c r="S1240" i="2"/>
  <c r="R1240" i="2"/>
  <c r="Q1240" i="2"/>
  <c r="P1240" i="2"/>
  <c r="O1240" i="2"/>
  <c r="V1237" i="2"/>
  <c r="T1237" i="2"/>
  <c r="S1237" i="2"/>
  <c r="R1237" i="2"/>
  <c r="Q1237" i="2"/>
  <c r="P1237" i="2"/>
  <c r="V1236" i="2"/>
  <c r="T1236" i="2"/>
  <c r="S1236" i="2"/>
  <c r="R1236" i="2"/>
  <c r="Q1236" i="2"/>
  <c r="P1236" i="2"/>
  <c r="O1236" i="2"/>
  <c r="V1235" i="2"/>
  <c r="T1235" i="2"/>
  <c r="S1235" i="2"/>
  <c r="R1235" i="2"/>
  <c r="Q1235" i="2"/>
  <c r="P1235" i="2"/>
  <c r="V1234" i="2"/>
  <c r="T1234" i="2"/>
  <c r="S1234" i="2"/>
  <c r="R1234" i="2"/>
  <c r="Q1234" i="2"/>
  <c r="P1234" i="2"/>
  <c r="O1234" i="2"/>
  <c r="V1233" i="2"/>
  <c r="T1233" i="2"/>
  <c r="S1233" i="2"/>
  <c r="R1233" i="2"/>
  <c r="Q1233" i="2"/>
  <c r="P1233" i="2"/>
  <c r="V1231" i="2"/>
  <c r="T1231" i="2"/>
  <c r="S1231" i="2"/>
  <c r="R1231" i="2"/>
  <c r="Q1231" i="2"/>
  <c r="P1231" i="2"/>
  <c r="V1230" i="2"/>
  <c r="T1230" i="2"/>
  <c r="S1230" i="2"/>
  <c r="R1230" i="2"/>
  <c r="Q1230" i="2"/>
  <c r="P1230" i="2"/>
  <c r="V1229" i="2"/>
  <c r="T1229" i="2"/>
  <c r="S1229" i="2"/>
  <c r="R1229" i="2"/>
  <c r="Q1229" i="2"/>
  <c r="P1229" i="2"/>
  <c r="V1228" i="2"/>
  <c r="T1228" i="2"/>
  <c r="S1228" i="2"/>
  <c r="R1228" i="2"/>
  <c r="Q1228" i="2"/>
  <c r="P1228" i="2"/>
  <c r="V1227" i="2"/>
  <c r="T1227" i="2"/>
  <c r="S1227" i="2"/>
  <c r="R1227" i="2"/>
  <c r="Q1227" i="2"/>
  <c r="P1227" i="2"/>
  <c r="V1226" i="2"/>
  <c r="T1226" i="2"/>
  <c r="S1226" i="2"/>
  <c r="R1226" i="2"/>
  <c r="Q1226" i="2"/>
  <c r="P1226" i="2"/>
  <c r="V1225" i="2"/>
  <c r="T1225" i="2"/>
  <c r="S1225" i="2"/>
  <c r="R1225" i="2"/>
  <c r="Q1225" i="2"/>
  <c r="P1225" i="2"/>
  <c r="V1224" i="2"/>
  <c r="T1224" i="2"/>
  <c r="S1224" i="2"/>
  <c r="R1224" i="2"/>
  <c r="Q1224" i="2"/>
  <c r="P1224" i="2"/>
  <c r="V1222" i="2"/>
  <c r="T1222" i="2"/>
  <c r="S1222" i="2"/>
  <c r="R1222" i="2"/>
  <c r="Q1222" i="2"/>
  <c r="P1222" i="2"/>
  <c r="V1221" i="2"/>
  <c r="T1221" i="2"/>
  <c r="S1221" i="2"/>
  <c r="R1221" i="2"/>
  <c r="Q1221" i="2"/>
  <c r="P1221" i="2"/>
  <c r="O1221" i="2"/>
  <c r="V1219" i="2"/>
  <c r="T1219" i="2"/>
  <c r="S1219" i="2"/>
  <c r="R1219" i="2"/>
  <c r="Q1219" i="2"/>
  <c r="P1219" i="2"/>
  <c r="V1218" i="2"/>
  <c r="T1218" i="2"/>
  <c r="S1218" i="2"/>
  <c r="R1218" i="2"/>
  <c r="Q1218" i="2"/>
  <c r="P1218" i="2"/>
  <c r="V1217" i="2"/>
  <c r="T1217" i="2"/>
  <c r="R1217" i="2"/>
  <c r="P1217" i="2"/>
  <c r="V1184" i="2"/>
  <c r="T1184" i="2"/>
  <c r="S1184" i="2"/>
  <c r="R1184" i="2"/>
  <c r="Q1184" i="2"/>
  <c r="P1184" i="2"/>
  <c r="V1182" i="2"/>
  <c r="T1182" i="2"/>
  <c r="S1211" i="2"/>
  <c r="R1182" i="2"/>
  <c r="Q1211" i="2"/>
  <c r="P1182" i="2"/>
  <c r="V1179" i="2"/>
  <c r="T1179" i="2"/>
  <c r="S1179" i="2"/>
  <c r="R1179" i="2"/>
  <c r="Q1179" i="2"/>
  <c r="P1208" i="2"/>
  <c r="V1178" i="2"/>
  <c r="T1178" i="2"/>
  <c r="S1207" i="2"/>
  <c r="R1178" i="2"/>
  <c r="Q1207" i="2"/>
  <c r="P1178" i="2"/>
  <c r="V1177" i="2"/>
  <c r="T1177" i="2"/>
  <c r="R1177" i="2"/>
  <c r="P1177" i="2"/>
  <c r="V1176" i="2"/>
  <c r="T1176" i="2"/>
  <c r="S1205" i="2"/>
  <c r="R1176" i="2"/>
  <c r="Q1205" i="2"/>
  <c r="P1176" i="2"/>
  <c r="V1175" i="2"/>
  <c r="T1175" i="2"/>
  <c r="S1175" i="2"/>
  <c r="R1175" i="2"/>
  <c r="Q1175" i="2"/>
  <c r="P1175" i="2"/>
  <c r="V1173" i="2"/>
  <c r="T1173" i="2"/>
  <c r="S1202" i="2"/>
  <c r="Q1202" i="2"/>
  <c r="P1173" i="2"/>
  <c r="V1172" i="2"/>
  <c r="T1172" i="2"/>
  <c r="S1172" i="2"/>
  <c r="R1172" i="2"/>
  <c r="Q1172" i="2"/>
  <c r="P1172" i="2"/>
  <c r="O1172" i="2"/>
  <c r="V1171" i="2"/>
  <c r="T1171" i="2"/>
  <c r="S1200" i="2"/>
  <c r="R1171" i="2"/>
  <c r="Q1200" i="2"/>
  <c r="P1171" i="2"/>
  <c r="V1170" i="2"/>
  <c r="T1170" i="2"/>
  <c r="S1170" i="2"/>
  <c r="R1170" i="2"/>
  <c r="Q1170" i="2"/>
  <c r="P1199" i="2"/>
  <c r="V1169" i="2"/>
  <c r="S1198" i="2"/>
  <c r="R1169" i="2"/>
  <c r="Q1198" i="2"/>
  <c r="P1169" i="2"/>
  <c r="V1168" i="2"/>
  <c r="T1168" i="2"/>
  <c r="R1168" i="2"/>
  <c r="P1168" i="2"/>
  <c r="V1167" i="2"/>
  <c r="T1167" i="2"/>
  <c r="S1196" i="2"/>
  <c r="R1167" i="2"/>
  <c r="Q1196" i="2"/>
  <c r="P1167" i="2"/>
  <c r="V1166" i="2"/>
  <c r="T1166" i="2"/>
  <c r="S1166" i="2"/>
  <c r="R1166" i="2"/>
  <c r="Q1166" i="2"/>
  <c r="P1166" i="2"/>
  <c r="V1164" i="2"/>
  <c r="T1164" i="2"/>
  <c r="S1193" i="2"/>
  <c r="R1164" i="2"/>
  <c r="Q1193" i="2"/>
  <c r="P1164" i="2"/>
  <c r="V1163" i="2"/>
  <c r="T1163" i="2"/>
  <c r="S1192" i="2"/>
  <c r="R1163" i="2"/>
  <c r="Q1192" i="2"/>
  <c r="P1163" i="2"/>
  <c r="V1161" i="2"/>
  <c r="T1161" i="2"/>
  <c r="R1161" i="2"/>
  <c r="P1161" i="2"/>
  <c r="O1190" i="2"/>
  <c r="V1160" i="2"/>
  <c r="T1160" i="2"/>
  <c r="R1160" i="2"/>
  <c r="P1189" i="2"/>
  <c r="V1188" i="2"/>
  <c r="T1188" i="2"/>
  <c r="R1188" i="2"/>
  <c r="P1186" i="2"/>
  <c r="V1150" i="2"/>
  <c r="T1150" i="2"/>
  <c r="S1150" i="2"/>
  <c r="R1150" i="2"/>
  <c r="Q1150" i="2"/>
  <c r="P1150" i="2"/>
  <c r="V1149" i="2"/>
  <c r="T1149" i="2"/>
  <c r="S1149" i="2"/>
  <c r="R1149" i="2"/>
  <c r="Q1149" i="2"/>
  <c r="P1149" i="2"/>
  <c r="V1148" i="2"/>
  <c r="T1148" i="2"/>
  <c r="S1148" i="2"/>
  <c r="R1148" i="2"/>
  <c r="Q1148" i="2"/>
  <c r="P1148" i="2"/>
  <c r="V1147" i="2"/>
  <c r="T1147" i="2"/>
  <c r="S1147" i="2"/>
  <c r="R1147" i="2"/>
  <c r="Q1147" i="2"/>
  <c r="P1147" i="2"/>
  <c r="V1146" i="2"/>
  <c r="T1146" i="2"/>
  <c r="S1146" i="2"/>
  <c r="R1146" i="2"/>
  <c r="Q1146" i="2"/>
  <c r="P1146" i="2"/>
  <c r="V1144" i="2"/>
  <c r="T1144" i="2"/>
  <c r="S1144" i="2"/>
  <c r="R1144" i="2"/>
  <c r="Q1144" i="2"/>
  <c r="P1144" i="2"/>
  <c r="V1143" i="2"/>
  <c r="T1143" i="2"/>
  <c r="S1143" i="2"/>
  <c r="R1143" i="2"/>
  <c r="Q1143" i="2"/>
  <c r="P1143" i="2"/>
  <c r="V1142" i="2"/>
  <c r="T1142" i="2"/>
  <c r="S1142" i="2"/>
  <c r="R1142" i="2"/>
  <c r="Q1142" i="2"/>
  <c r="P1142" i="2"/>
  <c r="V1141" i="2"/>
  <c r="T1141" i="2"/>
  <c r="S1141" i="2"/>
  <c r="R1141" i="2"/>
  <c r="Q1141" i="2"/>
  <c r="P1141" i="2"/>
  <c r="V1140" i="2"/>
  <c r="T1140" i="2"/>
  <c r="S1140" i="2"/>
  <c r="R1140" i="2"/>
  <c r="Q1140" i="2"/>
  <c r="P1140" i="2"/>
  <c r="V1139" i="2"/>
  <c r="T1139" i="2"/>
  <c r="S1139" i="2"/>
  <c r="R1139" i="2"/>
  <c r="Q1139" i="2"/>
  <c r="P1139" i="2"/>
  <c r="V1138" i="2"/>
  <c r="T1138" i="2"/>
  <c r="S1138" i="2"/>
  <c r="R1138" i="2"/>
  <c r="Q1138" i="2"/>
  <c r="P1138" i="2"/>
  <c r="V1137" i="2"/>
  <c r="T1137" i="2"/>
  <c r="S1137" i="2"/>
  <c r="R1137" i="2"/>
  <c r="Q1137" i="2"/>
  <c r="P1137" i="2"/>
  <c r="V1135" i="2"/>
  <c r="T1135" i="2"/>
  <c r="S1135" i="2"/>
  <c r="R1135" i="2"/>
  <c r="Q1135" i="2"/>
  <c r="P1135" i="2"/>
  <c r="V1134" i="2"/>
  <c r="T1134" i="2"/>
  <c r="S1134" i="2"/>
  <c r="R1134" i="2"/>
  <c r="Q1134" i="2"/>
  <c r="P1134" i="2"/>
  <c r="V1132" i="2"/>
  <c r="T1132" i="2"/>
  <c r="S1132" i="2"/>
  <c r="R1132" i="2"/>
  <c r="Q1132" i="2"/>
  <c r="P1132" i="2"/>
  <c r="V1131" i="2"/>
  <c r="T1131" i="2"/>
  <c r="S1131" i="2"/>
  <c r="R1131" i="2"/>
  <c r="Q1131" i="2"/>
  <c r="P1131" i="2"/>
  <c r="V1130" i="2"/>
  <c r="T1130" i="2"/>
  <c r="R1130" i="2"/>
  <c r="P1130" i="2"/>
  <c r="V1126" i="2"/>
  <c r="R1126" i="2"/>
  <c r="O1126" i="2"/>
  <c r="V1124" i="2"/>
  <c r="R1124" i="2"/>
  <c r="P1094" i="2"/>
  <c r="T1091" i="2"/>
  <c r="S1091" i="2"/>
  <c r="Q1091" i="2"/>
  <c r="T1090" i="2"/>
  <c r="P1090" i="2"/>
  <c r="T1089" i="2"/>
  <c r="O1119" i="2"/>
  <c r="T1088" i="2"/>
  <c r="P1088" i="2"/>
  <c r="T1087" i="2"/>
  <c r="S1087" i="2"/>
  <c r="Q1087" i="2"/>
  <c r="T1085" i="2"/>
  <c r="P1085" i="2"/>
  <c r="T1084" i="2"/>
  <c r="O1114" i="2"/>
  <c r="V1113" i="2"/>
  <c r="T1083" i="2"/>
  <c r="P1083" i="2"/>
  <c r="T1082" i="2"/>
  <c r="S1082" i="2"/>
  <c r="Q1082" i="2"/>
  <c r="T1081" i="2"/>
  <c r="P1081" i="2"/>
  <c r="T1080" i="2"/>
  <c r="S1080" i="2"/>
  <c r="Q1080" i="2"/>
  <c r="O1110" i="2"/>
  <c r="T1079" i="2"/>
  <c r="P1079" i="2"/>
  <c r="T1078" i="2"/>
  <c r="S1078" i="2"/>
  <c r="Q1078" i="2"/>
  <c r="T1076" i="2"/>
  <c r="P1076" i="2"/>
  <c r="T1075" i="2"/>
  <c r="T1073" i="2"/>
  <c r="P1073" i="2"/>
  <c r="T1072" i="2"/>
  <c r="S1072" i="2"/>
  <c r="Q1072" i="2"/>
  <c r="T1101" i="2"/>
  <c r="P1101" i="2"/>
  <c r="V1068" i="2"/>
  <c r="T1068" i="2"/>
  <c r="S1068" i="2"/>
  <c r="R1068" i="2"/>
  <c r="Q1068" i="2"/>
  <c r="P1068" i="2"/>
  <c r="V1066" i="2"/>
  <c r="T1066" i="2"/>
  <c r="S1066" i="2"/>
  <c r="R1066" i="2"/>
  <c r="Q1066" i="2"/>
  <c r="P1066" i="2"/>
  <c r="V1063" i="2"/>
  <c r="T1063" i="2"/>
  <c r="S1063" i="2"/>
  <c r="R1063" i="2"/>
  <c r="Q1063" i="2"/>
  <c r="P1063" i="2"/>
  <c r="V1062" i="2"/>
  <c r="T1062" i="2"/>
  <c r="S1062" i="2"/>
  <c r="R1062" i="2"/>
  <c r="Q1062" i="2"/>
  <c r="P1062" i="2"/>
  <c r="V1061" i="2"/>
  <c r="T1061" i="2"/>
  <c r="S1061" i="2"/>
  <c r="R1061" i="2"/>
  <c r="Q1061" i="2"/>
  <c r="P1061" i="2"/>
  <c r="V1060" i="2"/>
  <c r="T1060" i="2"/>
  <c r="S1060" i="2"/>
  <c r="R1060" i="2"/>
  <c r="Q1060" i="2"/>
  <c r="P1060" i="2"/>
  <c r="V1059" i="2"/>
  <c r="T1059" i="2"/>
  <c r="S1059" i="2"/>
  <c r="R1059" i="2"/>
  <c r="Q1059" i="2"/>
  <c r="P1059" i="2"/>
  <c r="T1057" i="2"/>
  <c r="S1057" i="2"/>
  <c r="Q1057" i="2"/>
  <c r="P1057" i="2"/>
  <c r="S1056" i="2"/>
  <c r="Q1056" i="2"/>
  <c r="O1056" i="2"/>
  <c r="S1055" i="2"/>
  <c r="Q1055" i="2"/>
  <c r="S1054" i="2"/>
  <c r="Q1054" i="2"/>
  <c r="O1054" i="2"/>
  <c r="S1053" i="2"/>
  <c r="Q1053" i="2"/>
  <c r="T1052" i="2"/>
  <c r="S1052" i="2"/>
  <c r="Q1052" i="2"/>
  <c r="O1052" i="2"/>
  <c r="T1051" i="2"/>
  <c r="S1051" i="2"/>
  <c r="Q1051" i="2"/>
  <c r="P1051" i="2"/>
  <c r="S1050" i="2"/>
  <c r="Q1050" i="2"/>
  <c r="O1050" i="2"/>
  <c r="V1048" i="2"/>
  <c r="T1048" i="2"/>
  <c r="S1048" i="2"/>
  <c r="R1048" i="2"/>
  <c r="Q1048" i="2"/>
  <c r="P1048" i="2"/>
  <c r="V1047" i="2"/>
  <c r="T1047" i="2"/>
  <c r="S1047" i="2"/>
  <c r="R1047" i="2"/>
  <c r="Q1047" i="2"/>
  <c r="P1047" i="2"/>
  <c r="O1047" i="2"/>
  <c r="V1045" i="2"/>
  <c r="T1045" i="2"/>
  <c r="S1045" i="2"/>
  <c r="R1045" i="2"/>
  <c r="Q1045" i="2"/>
  <c r="P1045" i="2"/>
  <c r="V1044" i="2"/>
  <c r="T1044" i="2"/>
  <c r="S1044" i="2"/>
  <c r="R1044" i="2"/>
  <c r="Q1044" i="2"/>
  <c r="P1044" i="2"/>
  <c r="V1043" i="2"/>
  <c r="T1043" i="2"/>
  <c r="R1043" i="2"/>
  <c r="P1043" i="2"/>
  <c r="V1039" i="2"/>
  <c r="T1010" i="2"/>
  <c r="S1010" i="2"/>
  <c r="P1010" i="2"/>
  <c r="R1008" i="2"/>
  <c r="V1005" i="2"/>
  <c r="R1005" i="2"/>
  <c r="T1004" i="2"/>
  <c r="P1004" i="2"/>
  <c r="T1003" i="2"/>
  <c r="R1032" i="2"/>
  <c r="P1003" i="2"/>
  <c r="T1002" i="2"/>
  <c r="R1002" i="2"/>
  <c r="P1002" i="2"/>
  <c r="V1001" i="2"/>
  <c r="T1001" i="2"/>
  <c r="R1001" i="2"/>
  <c r="P1001" i="2"/>
  <c r="V1028" i="2"/>
  <c r="T999" i="2"/>
  <c r="R1028" i="2"/>
  <c r="P999" i="2"/>
  <c r="O1028" i="2"/>
  <c r="V1027" i="2"/>
  <c r="T1027" i="2"/>
  <c r="R1027" i="2"/>
  <c r="P1027" i="2"/>
  <c r="V1026" i="2"/>
  <c r="T1026" i="2"/>
  <c r="R1026" i="2"/>
  <c r="P1026" i="2"/>
  <c r="V1025" i="2"/>
  <c r="T1025" i="2"/>
  <c r="R1025" i="2"/>
  <c r="P1025" i="2"/>
  <c r="V1024" i="2"/>
  <c r="T1024" i="2"/>
  <c r="R1024" i="2"/>
  <c r="P1024" i="2"/>
  <c r="O1024" i="2"/>
  <c r="V1023" i="2"/>
  <c r="T994" i="2"/>
  <c r="R1023" i="2"/>
  <c r="P994" i="2"/>
  <c r="V1022" i="2"/>
  <c r="T993" i="2"/>
  <c r="R1022" i="2"/>
  <c r="P993" i="2"/>
  <c r="O1022" i="2"/>
  <c r="V1021" i="2"/>
  <c r="R1021" i="2"/>
  <c r="P992" i="2"/>
  <c r="V1019" i="2"/>
  <c r="S1019" i="2"/>
  <c r="V989" i="2"/>
  <c r="T989" i="2"/>
  <c r="R989" i="2"/>
  <c r="V987" i="2"/>
  <c r="T987" i="2"/>
  <c r="P987" i="2"/>
  <c r="V986" i="2"/>
  <c r="T986" i="2"/>
  <c r="R986" i="2"/>
  <c r="P986" i="2"/>
  <c r="V1014" i="2"/>
  <c r="T985" i="2"/>
  <c r="R1014" i="2"/>
  <c r="P985" i="2"/>
  <c r="V981" i="2"/>
  <c r="T981" i="2"/>
  <c r="R981" i="2"/>
  <c r="Q981" i="2"/>
  <c r="P981" i="2"/>
  <c r="V979" i="2"/>
  <c r="T979" i="2"/>
  <c r="R979" i="2"/>
  <c r="P979" i="2"/>
  <c r="V976" i="2"/>
  <c r="T976" i="2"/>
  <c r="R976" i="2"/>
  <c r="P976" i="2"/>
  <c r="V975" i="2"/>
  <c r="T975" i="2"/>
  <c r="R975" i="2"/>
  <c r="Q975" i="2"/>
  <c r="P975" i="2"/>
  <c r="V974" i="2"/>
  <c r="T974" i="2"/>
  <c r="R974" i="2"/>
  <c r="P974" i="2"/>
  <c r="V973" i="2"/>
  <c r="T973" i="2"/>
  <c r="R973" i="2"/>
  <c r="P973" i="2"/>
  <c r="V972" i="2"/>
  <c r="T972" i="2"/>
  <c r="R972" i="2"/>
  <c r="P972" i="2"/>
  <c r="O972" i="2"/>
  <c r="V970" i="2"/>
  <c r="T970" i="2"/>
  <c r="S970" i="2"/>
  <c r="R970" i="2"/>
  <c r="P970" i="2"/>
  <c r="V969" i="2"/>
  <c r="T969" i="2"/>
  <c r="R969" i="2"/>
  <c r="P969" i="2"/>
  <c r="V968" i="2"/>
  <c r="T968" i="2"/>
  <c r="S968" i="2"/>
  <c r="R968" i="2"/>
  <c r="P968" i="2"/>
  <c r="V967" i="2"/>
  <c r="T967" i="2"/>
  <c r="S967" i="2"/>
  <c r="R967" i="2"/>
  <c r="P967" i="2"/>
  <c r="V966" i="2"/>
  <c r="T966" i="2"/>
  <c r="S966" i="2"/>
  <c r="R966" i="2"/>
  <c r="P966" i="2"/>
  <c r="V965" i="2"/>
  <c r="T965" i="2"/>
  <c r="S965" i="2"/>
  <c r="R965" i="2"/>
  <c r="P965" i="2"/>
  <c r="V964" i="2"/>
  <c r="T964" i="2"/>
  <c r="S964" i="2"/>
  <c r="R964" i="2"/>
  <c r="P964" i="2"/>
  <c r="V963" i="2"/>
  <c r="T963" i="2"/>
  <c r="R963" i="2"/>
  <c r="P963" i="2"/>
  <c r="V961" i="2"/>
  <c r="T961" i="2"/>
  <c r="R961" i="2"/>
  <c r="P961" i="2"/>
  <c r="V960" i="2"/>
  <c r="T960" i="2"/>
  <c r="R960" i="2"/>
  <c r="P960" i="2"/>
  <c r="V958" i="2"/>
  <c r="T958" i="2"/>
  <c r="R958" i="2"/>
  <c r="P958" i="2"/>
  <c r="V957" i="2"/>
  <c r="T957" i="2"/>
  <c r="R957" i="2"/>
  <c r="P957" i="2"/>
  <c r="V954" i="2"/>
  <c r="R954" i="2"/>
  <c r="V952" i="2"/>
  <c r="T952" i="2"/>
  <c r="S952" i="2"/>
  <c r="R952" i="2"/>
  <c r="Q952" i="2"/>
  <c r="O952" i="2"/>
  <c r="S950" i="2"/>
  <c r="Q950" i="2"/>
  <c r="O950" i="2"/>
  <c r="S947" i="2"/>
  <c r="Q947" i="2"/>
  <c r="O947" i="2"/>
  <c r="S946" i="2"/>
  <c r="Q946" i="2"/>
  <c r="O946" i="2"/>
  <c r="S945" i="2"/>
  <c r="Q945" i="2"/>
  <c r="O945" i="2"/>
  <c r="S944" i="2"/>
  <c r="Q944" i="2"/>
  <c r="O944" i="2"/>
  <c r="S943" i="2"/>
  <c r="Q943" i="2"/>
  <c r="P943" i="2"/>
  <c r="S941" i="2"/>
  <c r="Q941" i="2"/>
  <c r="O941" i="2"/>
  <c r="S940" i="2"/>
  <c r="Q940" i="2"/>
  <c r="P940" i="2"/>
  <c r="O940" i="2"/>
  <c r="S939" i="2"/>
  <c r="Q939" i="2"/>
  <c r="O939" i="2"/>
  <c r="S938" i="2"/>
  <c r="Q938" i="2"/>
  <c r="P938" i="2"/>
  <c r="O938" i="2"/>
  <c r="S937" i="2"/>
  <c r="Q937" i="2"/>
  <c r="O937" i="2"/>
  <c r="S936" i="2"/>
  <c r="Q936" i="2"/>
  <c r="O936" i="2"/>
  <c r="S935" i="2"/>
  <c r="Q935" i="2"/>
  <c r="O935" i="2"/>
  <c r="S934" i="2"/>
  <c r="Q934" i="2"/>
  <c r="P934" i="2"/>
  <c r="O934" i="2"/>
  <c r="S932" i="2"/>
  <c r="R932" i="2"/>
  <c r="Q932" i="2"/>
  <c r="O932" i="2"/>
  <c r="S931" i="2"/>
  <c r="Q931" i="2"/>
  <c r="P931" i="2"/>
  <c r="O931" i="2"/>
  <c r="S929" i="2"/>
  <c r="R929" i="2"/>
  <c r="Q929" i="2"/>
  <c r="O929" i="2"/>
  <c r="S928" i="2"/>
  <c r="Q928" i="2"/>
  <c r="P928" i="2"/>
  <c r="O928" i="2"/>
  <c r="T925" i="2"/>
  <c r="S925" i="2"/>
  <c r="R927" i="2"/>
  <c r="Q925" i="2"/>
  <c r="P925" i="2"/>
  <c r="O927" i="2"/>
  <c r="V894" i="2"/>
  <c r="T894" i="2"/>
  <c r="S894" i="2"/>
  <c r="R894" i="2"/>
  <c r="Q894" i="2"/>
  <c r="P894" i="2"/>
  <c r="O894" i="2"/>
  <c r="V892" i="2"/>
  <c r="T892" i="2"/>
  <c r="S892" i="2"/>
  <c r="R892" i="2"/>
  <c r="Q892" i="2"/>
  <c r="P892" i="2"/>
  <c r="V889" i="2"/>
  <c r="T889" i="2"/>
  <c r="S889" i="2"/>
  <c r="R889" i="2"/>
  <c r="Q889" i="2"/>
  <c r="P889" i="2"/>
  <c r="V888" i="2"/>
  <c r="T888" i="2"/>
  <c r="S888" i="2"/>
  <c r="R888" i="2"/>
  <c r="Q888" i="2"/>
  <c r="P888" i="2"/>
  <c r="V887" i="2"/>
  <c r="T887" i="2"/>
  <c r="S887" i="2"/>
  <c r="R887" i="2"/>
  <c r="Q887" i="2"/>
  <c r="P887" i="2"/>
  <c r="V886" i="2"/>
  <c r="T886" i="2"/>
  <c r="S886" i="2"/>
  <c r="R886" i="2"/>
  <c r="Q886" i="2"/>
  <c r="P886" i="2"/>
  <c r="V885" i="2"/>
  <c r="T885" i="2"/>
  <c r="S885" i="2"/>
  <c r="R885" i="2"/>
  <c r="Q885" i="2"/>
  <c r="P885" i="2"/>
  <c r="V883" i="2"/>
  <c r="T883" i="2"/>
  <c r="S883" i="2"/>
  <c r="R883" i="2"/>
  <c r="Q883" i="2"/>
  <c r="P883" i="2"/>
  <c r="V882" i="2"/>
  <c r="T882" i="2"/>
  <c r="S882" i="2"/>
  <c r="R882" i="2"/>
  <c r="Q882" i="2"/>
  <c r="P882" i="2"/>
  <c r="V881" i="2"/>
  <c r="T881" i="2"/>
  <c r="S881" i="2"/>
  <c r="R881" i="2"/>
  <c r="Q881" i="2"/>
  <c r="P881" i="2"/>
  <c r="V880" i="2"/>
  <c r="T880" i="2"/>
  <c r="S880" i="2"/>
  <c r="R880" i="2"/>
  <c r="Q880" i="2"/>
  <c r="P880" i="2"/>
  <c r="V879" i="2"/>
  <c r="T879" i="2"/>
  <c r="S879" i="2"/>
  <c r="R879" i="2"/>
  <c r="Q879" i="2"/>
  <c r="P879" i="2"/>
  <c r="V878" i="2"/>
  <c r="T878" i="2"/>
  <c r="S878" i="2"/>
  <c r="R878" i="2"/>
  <c r="Q878" i="2"/>
  <c r="P878" i="2"/>
  <c r="V877" i="2"/>
  <c r="T877" i="2"/>
  <c r="S877" i="2"/>
  <c r="R877" i="2"/>
  <c r="Q877" i="2"/>
  <c r="P877" i="2"/>
  <c r="V876" i="2"/>
  <c r="T876" i="2"/>
  <c r="S876" i="2"/>
  <c r="R876" i="2"/>
  <c r="Q876" i="2"/>
  <c r="P876" i="2"/>
  <c r="V874" i="2"/>
  <c r="T874" i="2"/>
  <c r="S874" i="2"/>
  <c r="R874" i="2"/>
  <c r="Q874" i="2"/>
  <c r="P874" i="2"/>
  <c r="V873" i="2"/>
  <c r="T873" i="2"/>
  <c r="S873" i="2"/>
  <c r="R873" i="2"/>
  <c r="Q873" i="2"/>
  <c r="P873" i="2"/>
  <c r="V871" i="2"/>
  <c r="T871" i="2"/>
  <c r="S871" i="2"/>
  <c r="R871" i="2"/>
  <c r="Q871" i="2"/>
  <c r="P871" i="2"/>
  <c r="V870" i="2"/>
  <c r="T870" i="2"/>
  <c r="S870" i="2"/>
  <c r="R870" i="2"/>
  <c r="Q870" i="2"/>
  <c r="P870" i="2"/>
  <c r="V867" i="2"/>
  <c r="T867" i="2"/>
  <c r="R867" i="2"/>
  <c r="P867" i="2"/>
  <c r="T836" i="2"/>
  <c r="R836" i="2"/>
  <c r="P836" i="2"/>
  <c r="V834" i="2"/>
  <c r="T834" i="2"/>
  <c r="S834" i="2"/>
  <c r="R834" i="2"/>
  <c r="Q834" i="2"/>
  <c r="O834" i="2"/>
  <c r="T831" i="2"/>
  <c r="R831" i="2"/>
  <c r="P831" i="2"/>
  <c r="V830" i="2"/>
  <c r="T830" i="2"/>
  <c r="S830" i="2"/>
  <c r="R830" i="2"/>
  <c r="Q830" i="2"/>
  <c r="P830" i="2"/>
  <c r="O830" i="2"/>
  <c r="T829" i="2"/>
  <c r="R829" i="2"/>
  <c r="P829" i="2"/>
  <c r="V828" i="2"/>
  <c r="T828" i="2"/>
  <c r="S828" i="2"/>
  <c r="R828" i="2"/>
  <c r="Q828" i="2"/>
  <c r="P828" i="2"/>
  <c r="O828" i="2"/>
  <c r="T827" i="2"/>
  <c r="S827" i="2"/>
  <c r="R827" i="2"/>
  <c r="Q827" i="2"/>
  <c r="P827" i="2"/>
  <c r="O856" i="2"/>
  <c r="V825" i="2"/>
  <c r="T825" i="2"/>
  <c r="S825" i="2"/>
  <c r="R825" i="2"/>
  <c r="Q825" i="2"/>
  <c r="P825" i="2"/>
  <c r="O825" i="2"/>
  <c r="T824" i="2"/>
  <c r="R824" i="2"/>
  <c r="P824" i="2"/>
  <c r="V823" i="2"/>
  <c r="T823" i="2"/>
  <c r="S823" i="2"/>
  <c r="R823" i="2"/>
  <c r="Q823" i="2"/>
  <c r="P823" i="2"/>
  <c r="O823" i="2"/>
  <c r="T822" i="2"/>
  <c r="R822" i="2"/>
  <c r="P822" i="2"/>
  <c r="V821" i="2"/>
  <c r="T821" i="2"/>
  <c r="S821" i="2"/>
  <c r="R821" i="2"/>
  <c r="Q821" i="2"/>
  <c r="P821" i="2"/>
  <c r="O821" i="2"/>
  <c r="T820" i="2"/>
  <c r="R820" i="2"/>
  <c r="P820" i="2"/>
  <c r="V819" i="2"/>
  <c r="T819" i="2"/>
  <c r="S819" i="2"/>
  <c r="R819" i="2"/>
  <c r="Q819" i="2"/>
  <c r="P819" i="2"/>
  <c r="O819" i="2"/>
  <c r="T818" i="2"/>
  <c r="S818" i="2"/>
  <c r="R818" i="2"/>
  <c r="Q818" i="2"/>
  <c r="P818" i="2"/>
  <c r="O847" i="2"/>
  <c r="V816" i="2"/>
  <c r="T816" i="2"/>
  <c r="S816" i="2"/>
  <c r="R816" i="2"/>
  <c r="Q816" i="2"/>
  <c r="P816" i="2"/>
  <c r="O816" i="2"/>
  <c r="T815" i="2"/>
  <c r="R815" i="2"/>
  <c r="P815" i="2"/>
  <c r="V813" i="2"/>
  <c r="T813" i="2"/>
  <c r="S813" i="2"/>
  <c r="R813" i="2"/>
  <c r="Q813" i="2"/>
  <c r="P813" i="2"/>
  <c r="O813" i="2"/>
  <c r="T812" i="2"/>
  <c r="R812" i="2"/>
  <c r="P812" i="2"/>
  <c r="V838" i="2"/>
  <c r="T809" i="2"/>
  <c r="R838" i="2"/>
  <c r="O811" i="2"/>
  <c r="V748" i="2"/>
  <c r="T807" i="2"/>
  <c r="R807" i="2"/>
  <c r="P807" i="2"/>
  <c r="V805" i="2"/>
  <c r="T805" i="2"/>
  <c r="S805" i="2"/>
  <c r="R805" i="2"/>
  <c r="Q805" i="2"/>
  <c r="P805" i="2"/>
  <c r="V802" i="2"/>
  <c r="T802" i="2"/>
  <c r="R802" i="2"/>
  <c r="P802" i="2"/>
  <c r="V801" i="2"/>
  <c r="T801" i="2"/>
  <c r="R801" i="2"/>
  <c r="P801" i="2"/>
  <c r="V800" i="2"/>
  <c r="T800" i="2"/>
  <c r="R800" i="2"/>
  <c r="P800" i="2"/>
  <c r="V799" i="2"/>
  <c r="T799" i="2"/>
  <c r="R799" i="2"/>
  <c r="P799" i="2"/>
  <c r="V798" i="2"/>
  <c r="T798" i="2"/>
  <c r="R798" i="2"/>
  <c r="P798" i="2"/>
  <c r="V796" i="2"/>
  <c r="T796" i="2"/>
  <c r="R796" i="2"/>
  <c r="P796" i="2"/>
  <c r="V795" i="2"/>
  <c r="T795" i="2"/>
  <c r="R795" i="2"/>
  <c r="P795" i="2"/>
  <c r="V794" i="2"/>
  <c r="T794" i="2"/>
  <c r="S794" i="2"/>
  <c r="R794" i="2"/>
  <c r="Q794" i="2"/>
  <c r="P794" i="2"/>
  <c r="V793" i="2"/>
  <c r="T793" i="2"/>
  <c r="R793" i="2"/>
  <c r="P793" i="2"/>
  <c r="V792" i="2"/>
  <c r="T792" i="2"/>
  <c r="R792" i="2"/>
  <c r="P792" i="2"/>
  <c r="V791" i="2"/>
  <c r="T791" i="2"/>
  <c r="R791" i="2"/>
  <c r="P791" i="2"/>
  <c r="V790" i="2"/>
  <c r="T790" i="2"/>
  <c r="R790" i="2"/>
  <c r="P790" i="2"/>
  <c r="V789" i="2"/>
  <c r="T789" i="2"/>
  <c r="R789" i="2"/>
  <c r="P789" i="2"/>
  <c r="V787" i="2"/>
  <c r="T787" i="2"/>
  <c r="R787" i="2"/>
  <c r="P787" i="2"/>
  <c r="V786" i="2"/>
  <c r="T786" i="2"/>
  <c r="R786" i="2"/>
  <c r="P786" i="2"/>
  <c r="Q778" i="2"/>
  <c r="Q764" i="2"/>
  <c r="Q754" i="2"/>
  <c r="V718" i="2"/>
  <c r="T718" i="2"/>
  <c r="S718" i="2"/>
  <c r="R718" i="2"/>
  <c r="Q718" i="2"/>
  <c r="P718" i="2"/>
  <c r="O718" i="2"/>
  <c r="V716" i="2"/>
  <c r="T716" i="2"/>
  <c r="S716" i="2"/>
  <c r="R716" i="2"/>
  <c r="Q716" i="2"/>
  <c r="P716" i="2"/>
  <c r="O716" i="2"/>
  <c r="V713" i="2"/>
  <c r="T713" i="2"/>
  <c r="S713" i="2"/>
  <c r="R713" i="2"/>
  <c r="Q713" i="2"/>
  <c r="P713" i="2"/>
  <c r="O713" i="2"/>
  <c r="V712" i="2"/>
  <c r="T712" i="2"/>
  <c r="S712" i="2"/>
  <c r="R712" i="2"/>
  <c r="Q712" i="2"/>
  <c r="P712" i="2"/>
  <c r="O712" i="2"/>
  <c r="V711" i="2"/>
  <c r="T711" i="2"/>
  <c r="S711" i="2"/>
  <c r="R711" i="2"/>
  <c r="Q711" i="2"/>
  <c r="P711" i="2"/>
  <c r="O711" i="2"/>
  <c r="V710" i="2"/>
  <c r="T710" i="2"/>
  <c r="S710" i="2"/>
  <c r="R710" i="2"/>
  <c r="Q710" i="2"/>
  <c r="P710" i="2"/>
  <c r="O710" i="2"/>
  <c r="V709" i="2"/>
  <c r="T709" i="2"/>
  <c r="S709" i="2"/>
  <c r="R709" i="2"/>
  <c r="Q709" i="2"/>
  <c r="P709" i="2"/>
  <c r="O709" i="2"/>
  <c r="V707" i="2"/>
  <c r="T707" i="2"/>
  <c r="S707" i="2"/>
  <c r="R707" i="2"/>
  <c r="Q707" i="2"/>
  <c r="P707" i="2"/>
  <c r="O707" i="2"/>
  <c r="V706" i="2"/>
  <c r="T706" i="2"/>
  <c r="S706" i="2"/>
  <c r="R706" i="2"/>
  <c r="Q706" i="2"/>
  <c r="P706" i="2"/>
  <c r="O706" i="2"/>
  <c r="V705" i="2"/>
  <c r="T705" i="2"/>
  <c r="S705" i="2"/>
  <c r="R705" i="2"/>
  <c r="Q705" i="2"/>
  <c r="P705" i="2"/>
  <c r="O705" i="2"/>
  <c r="V704" i="2"/>
  <c r="T704" i="2"/>
  <c r="S704" i="2"/>
  <c r="R704" i="2"/>
  <c r="Q704" i="2"/>
  <c r="P704" i="2"/>
  <c r="O704" i="2"/>
  <c r="V703" i="2"/>
  <c r="T703" i="2"/>
  <c r="S703" i="2"/>
  <c r="R703" i="2"/>
  <c r="Q703" i="2"/>
  <c r="P703" i="2"/>
  <c r="O703" i="2"/>
  <c r="V702" i="2"/>
  <c r="T702" i="2"/>
  <c r="S702" i="2"/>
  <c r="R702" i="2"/>
  <c r="Q702" i="2"/>
  <c r="P702" i="2"/>
  <c r="O702" i="2"/>
  <c r="V701" i="2"/>
  <c r="T701" i="2"/>
  <c r="S701" i="2"/>
  <c r="R701" i="2"/>
  <c r="Q701" i="2"/>
  <c r="P701" i="2"/>
  <c r="O701" i="2"/>
  <c r="V700" i="2"/>
  <c r="T700" i="2"/>
  <c r="S700" i="2"/>
  <c r="R700" i="2"/>
  <c r="Q700" i="2"/>
  <c r="P700" i="2"/>
  <c r="O700" i="2"/>
  <c r="V698" i="2"/>
  <c r="T698" i="2"/>
  <c r="S698" i="2"/>
  <c r="R698" i="2"/>
  <c r="Q698" i="2"/>
  <c r="P698" i="2"/>
  <c r="O698" i="2"/>
  <c r="V697" i="2"/>
  <c r="T697" i="2"/>
  <c r="S697" i="2"/>
  <c r="R697" i="2"/>
  <c r="Q697" i="2"/>
  <c r="P697" i="2"/>
  <c r="O697" i="2"/>
  <c r="V695" i="2"/>
  <c r="T695" i="2"/>
  <c r="S695" i="2"/>
  <c r="R695" i="2"/>
  <c r="Q695" i="2"/>
  <c r="P695" i="2"/>
  <c r="O695" i="2"/>
  <c r="V694" i="2"/>
  <c r="T694" i="2"/>
  <c r="S694" i="2"/>
  <c r="R694" i="2"/>
  <c r="Q694" i="2"/>
  <c r="P694" i="2"/>
  <c r="O694" i="2"/>
  <c r="V693" i="2"/>
  <c r="T691" i="2"/>
  <c r="P691" i="2"/>
  <c r="V689" i="2"/>
  <c r="S658" i="2"/>
  <c r="O689" i="2"/>
  <c r="S656" i="2"/>
  <c r="Q656" i="2"/>
  <c r="S653" i="2"/>
  <c r="T652" i="2"/>
  <c r="S652" i="2"/>
  <c r="Q652" i="2"/>
  <c r="P652" i="2"/>
  <c r="V651" i="2"/>
  <c r="S651" i="2"/>
  <c r="O682" i="2"/>
  <c r="T650" i="2"/>
  <c r="S650" i="2"/>
  <c r="R650" i="2"/>
  <c r="Q650" i="2"/>
  <c r="P650" i="2"/>
  <c r="V649" i="2"/>
  <c r="S649" i="2"/>
  <c r="O680" i="2"/>
  <c r="S647" i="2"/>
  <c r="R647" i="2"/>
  <c r="Q647" i="2"/>
  <c r="S646" i="2"/>
  <c r="O677" i="2"/>
  <c r="S645" i="2"/>
  <c r="Q645" i="2"/>
  <c r="S644" i="2"/>
  <c r="P675" i="2"/>
  <c r="T643" i="2"/>
  <c r="S643" i="2"/>
  <c r="Q643" i="2"/>
  <c r="P643" i="2"/>
  <c r="O674" i="2"/>
  <c r="V642" i="2"/>
  <c r="S642" i="2"/>
  <c r="O673" i="2"/>
  <c r="T641" i="2"/>
  <c r="S641" i="2"/>
  <c r="R641" i="2"/>
  <c r="Q641" i="2"/>
  <c r="P641" i="2"/>
  <c r="O672" i="2"/>
  <c r="V640" i="2"/>
  <c r="S640" i="2"/>
  <c r="S638" i="2"/>
  <c r="R638" i="2"/>
  <c r="Q638" i="2"/>
  <c r="O669" i="2"/>
  <c r="V668" i="2"/>
  <c r="S637" i="2"/>
  <c r="S635" i="2"/>
  <c r="Q635" i="2"/>
  <c r="O666" i="2"/>
  <c r="S634" i="2"/>
  <c r="O665" i="2"/>
  <c r="T664" i="2"/>
  <c r="R664" i="2"/>
  <c r="P664" i="2"/>
  <c r="V658" i="2"/>
  <c r="V509" i="2"/>
  <c r="T509" i="2"/>
  <c r="S509" i="2"/>
  <c r="R509" i="2"/>
  <c r="Q509" i="2"/>
  <c r="P509" i="2"/>
  <c r="O509" i="2"/>
  <c r="V507" i="2"/>
  <c r="T507" i="2"/>
  <c r="S507" i="2"/>
  <c r="R507" i="2"/>
  <c r="Q507" i="2"/>
  <c r="P507" i="2"/>
  <c r="O507" i="2"/>
  <c r="V504" i="2"/>
  <c r="T504" i="2"/>
  <c r="S504" i="2"/>
  <c r="R504" i="2"/>
  <c r="P504" i="2"/>
  <c r="O504" i="2"/>
  <c r="V503" i="2"/>
  <c r="T503" i="2"/>
  <c r="S503" i="2"/>
  <c r="R503" i="2"/>
  <c r="Q503" i="2"/>
  <c r="P503" i="2"/>
  <c r="O503" i="2"/>
  <c r="V502" i="2"/>
  <c r="T502" i="2"/>
  <c r="S502" i="2"/>
  <c r="R502" i="2"/>
  <c r="P502" i="2"/>
  <c r="O502" i="2"/>
  <c r="V501" i="2"/>
  <c r="T501" i="2"/>
  <c r="S501" i="2"/>
  <c r="R501" i="2"/>
  <c r="Q501" i="2"/>
  <c r="P501" i="2"/>
  <c r="O501" i="2"/>
  <c r="V500" i="2"/>
  <c r="T500" i="2"/>
  <c r="S500" i="2"/>
  <c r="R500" i="2"/>
  <c r="P500" i="2"/>
  <c r="O500" i="2"/>
  <c r="V498" i="2"/>
  <c r="T498" i="2"/>
  <c r="S498" i="2"/>
  <c r="R498" i="2"/>
  <c r="Q498" i="2"/>
  <c r="P498" i="2"/>
  <c r="O498" i="2"/>
  <c r="V497" i="2"/>
  <c r="T497" i="2"/>
  <c r="S497" i="2"/>
  <c r="R497" i="2"/>
  <c r="P497" i="2"/>
  <c r="O497" i="2"/>
  <c r="V496" i="2"/>
  <c r="T496" i="2"/>
  <c r="S496" i="2"/>
  <c r="R496" i="2"/>
  <c r="Q496" i="2"/>
  <c r="P496" i="2"/>
  <c r="O496" i="2"/>
  <c r="V495" i="2"/>
  <c r="T495" i="2"/>
  <c r="S495" i="2"/>
  <c r="R495" i="2"/>
  <c r="P495" i="2"/>
  <c r="O495" i="2"/>
  <c r="V494" i="2"/>
  <c r="T494" i="2"/>
  <c r="S494" i="2"/>
  <c r="R494" i="2"/>
  <c r="Q494" i="2"/>
  <c r="P494" i="2"/>
  <c r="O494" i="2"/>
  <c r="V493" i="2"/>
  <c r="T493" i="2"/>
  <c r="S493" i="2"/>
  <c r="R493" i="2"/>
  <c r="Q493" i="2"/>
  <c r="P493" i="2"/>
  <c r="O493" i="2"/>
  <c r="V492" i="2"/>
  <c r="T492" i="2"/>
  <c r="S492" i="2"/>
  <c r="R492" i="2"/>
  <c r="Q492" i="2"/>
  <c r="P492" i="2"/>
  <c r="O492" i="2"/>
  <c r="V491" i="2"/>
  <c r="T491" i="2"/>
  <c r="S491" i="2"/>
  <c r="R491" i="2"/>
  <c r="P491" i="2"/>
  <c r="O491" i="2"/>
  <c r="V489" i="2"/>
  <c r="T489" i="2"/>
  <c r="S489" i="2"/>
  <c r="R489" i="2"/>
  <c r="Q489" i="2"/>
  <c r="P489" i="2"/>
  <c r="O489" i="2"/>
  <c r="V488" i="2"/>
  <c r="T488" i="2"/>
  <c r="S488" i="2"/>
  <c r="R488" i="2"/>
  <c r="Q488" i="2"/>
  <c r="P488" i="2"/>
  <c r="O488" i="2"/>
  <c r="V486" i="2"/>
  <c r="T486" i="2"/>
  <c r="S486" i="2"/>
  <c r="R486" i="2"/>
  <c r="Q486" i="2"/>
  <c r="P486" i="2"/>
  <c r="O486" i="2"/>
  <c r="V485" i="2"/>
  <c r="T485" i="2"/>
  <c r="S485" i="2"/>
  <c r="R485" i="2"/>
  <c r="Q485" i="2"/>
  <c r="P485" i="2"/>
  <c r="O485" i="2"/>
  <c r="V484" i="2"/>
  <c r="T484" i="2"/>
  <c r="R484" i="2"/>
  <c r="Q482" i="2"/>
  <c r="P484" i="2"/>
  <c r="V515" i="2"/>
  <c r="T515" i="2"/>
  <c r="R515" i="2"/>
  <c r="P515" i="2"/>
  <c r="V514" i="2"/>
  <c r="T514" i="2"/>
  <c r="R514" i="2"/>
  <c r="P514" i="2"/>
  <c r="V513" i="2"/>
  <c r="T513" i="2"/>
  <c r="R513" i="2"/>
  <c r="P513" i="2"/>
  <c r="O513" i="2"/>
  <c r="V511" i="2"/>
  <c r="T511" i="2"/>
  <c r="S511" i="2"/>
  <c r="R511" i="2"/>
  <c r="Q511" i="2"/>
  <c r="P511" i="2"/>
  <c r="O511" i="2"/>
  <c r="V1317" i="2"/>
  <c r="V1308" i="2"/>
  <c r="V189" i="2"/>
  <c r="R189" i="2"/>
  <c r="T187" i="2"/>
  <c r="P187" i="2"/>
  <c r="T184" i="2"/>
  <c r="S446" i="2"/>
  <c r="R184" i="2"/>
  <c r="Q446" i="2"/>
  <c r="P184" i="2"/>
  <c r="O446" i="2"/>
  <c r="V183" i="2"/>
  <c r="T183" i="2"/>
  <c r="R183" i="2"/>
  <c r="Q183" i="2"/>
  <c r="P183" i="2"/>
  <c r="T182" i="2"/>
  <c r="S182" i="2"/>
  <c r="Q182" i="2"/>
  <c r="P182" i="2"/>
  <c r="O182" i="2"/>
  <c r="V181" i="2"/>
  <c r="S181" i="2"/>
  <c r="R181" i="2"/>
  <c r="Q181" i="2"/>
  <c r="O181" i="2"/>
  <c r="V180" i="2"/>
  <c r="S180" i="2"/>
  <c r="O180" i="2"/>
  <c r="S440" i="2"/>
  <c r="V177" i="2"/>
  <c r="S177" i="2"/>
  <c r="R177" i="2"/>
  <c r="Q177" i="2"/>
  <c r="O177" i="2"/>
  <c r="V176" i="2"/>
  <c r="T176" i="2"/>
  <c r="S176" i="2"/>
  <c r="R176" i="2"/>
  <c r="Q176" i="2"/>
  <c r="P176" i="2"/>
  <c r="O176" i="2"/>
  <c r="T175" i="2"/>
  <c r="R175" i="2"/>
  <c r="P175" i="2"/>
  <c r="V174" i="2"/>
  <c r="V407" i="2"/>
  <c r="S174" i="2"/>
  <c r="R174" i="2"/>
  <c r="Q174" i="2"/>
  <c r="O174" i="2"/>
  <c r="V173" i="2"/>
  <c r="S173" i="2"/>
  <c r="R173" i="2"/>
  <c r="R406" i="2"/>
  <c r="Q173" i="2"/>
  <c r="Q406" i="2"/>
  <c r="P406" i="2"/>
  <c r="O173" i="2"/>
  <c r="V172" i="2"/>
  <c r="T405" i="2"/>
  <c r="S172" i="2"/>
  <c r="S405" i="2"/>
  <c r="R172" i="2"/>
  <c r="R405" i="2"/>
  <c r="Q172" i="2"/>
  <c r="Q405" i="2"/>
  <c r="P405" i="2"/>
  <c r="O172" i="2"/>
  <c r="V171" i="2"/>
  <c r="T171" i="2"/>
  <c r="P171" i="2"/>
  <c r="R171" i="2"/>
  <c r="V169" i="2"/>
  <c r="T169" i="2"/>
  <c r="S169" i="2"/>
  <c r="R169" i="2"/>
  <c r="Q169" i="2"/>
  <c r="P169" i="2"/>
  <c r="O169" i="2"/>
  <c r="V168" i="2"/>
  <c r="V401" i="2"/>
  <c r="T168" i="2"/>
  <c r="S168" i="2"/>
  <c r="R168" i="2"/>
  <c r="Q168" i="2"/>
  <c r="P168" i="2"/>
  <c r="O168" i="2"/>
  <c r="V166" i="2"/>
  <c r="S166" i="2"/>
  <c r="R166" i="2"/>
  <c r="Q166" i="2"/>
  <c r="O166" i="2"/>
  <c r="T165" i="2"/>
  <c r="R165" i="2"/>
  <c r="V164" i="2"/>
  <c r="S164" i="2"/>
  <c r="R164" i="2"/>
  <c r="Q164" i="2"/>
  <c r="O164" i="2"/>
  <c r="V422" i="2"/>
  <c r="T422" i="2"/>
  <c r="S422" i="2"/>
  <c r="Q422" i="2"/>
  <c r="P422" i="2"/>
  <c r="O422" i="2"/>
  <c r="T420" i="2"/>
  <c r="R420" i="2"/>
  <c r="P420" i="2"/>
  <c r="V413" i="2"/>
  <c r="T413" i="2"/>
  <c r="S413" i="2"/>
  <c r="Q413" i="2"/>
  <c r="P413" i="2"/>
  <c r="O413" i="2"/>
  <c r="V417" i="2"/>
  <c r="T417" i="2"/>
  <c r="S417" i="2"/>
  <c r="Q417" i="2"/>
  <c r="P417" i="2"/>
  <c r="O417" i="2"/>
  <c r="V416" i="2"/>
  <c r="T416" i="2"/>
  <c r="R416" i="2"/>
  <c r="P416" i="2"/>
  <c r="V415" i="2"/>
  <c r="T415" i="2"/>
  <c r="S415" i="2"/>
  <c r="Q415" i="2"/>
  <c r="P415" i="2"/>
  <c r="O415" i="2"/>
  <c r="V414" i="2"/>
  <c r="T414" i="2"/>
  <c r="R414" i="2"/>
  <c r="P414" i="2"/>
  <c r="V411" i="2"/>
  <c r="T411" i="2"/>
  <c r="R411" i="2"/>
  <c r="P411" i="2"/>
  <c r="V410" i="2"/>
  <c r="T410" i="2"/>
  <c r="S410" i="2"/>
  <c r="Q410" i="2"/>
  <c r="P410" i="2"/>
  <c r="O410" i="2"/>
  <c r="V409" i="2"/>
  <c r="T409" i="2"/>
  <c r="R409" i="2"/>
  <c r="P409" i="2"/>
  <c r="V408" i="2"/>
  <c r="T408" i="2"/>
  <c r="S408" i="2"/>
  <c r="Q408" i="2"/>
  <c r="P408" i="2"/>
  <c r="O408" i="2"/>
  <c r="T407" i="2"/>
  <c r="S407" i="2"/>
  <c r="R407" i="2"/>
  <c r="Q407" i="2"/>
  <c r="P407" i="2"/>
  <c r="O407" i="2"/>
  <c r="V406" i="2"/>
  <c r="T406" i="2"/>
  <c r="S406" i="2"/>
  <c r="O406" i="2"/>
  <c r="V405" i="2"/>
  <c r="V404" i="2"/>
  <c r="T404" i="2"/>
  <c r="S404" i="2"/>
  <c r="Q404" i="2"/>
  <c r="P404" i="2"/>
  <c r="O404" i="2"/>
  <c r="V402" i="2"/>
  <c r="T402" i="2"/>
  <c r="P402" i="2"/>
  <c r="T401" i="2"/>
  <c r="S401" i="2"/>
  <c r="R401" i="2"/>
  <c r="Q401" i="2"/>
  <c r="P401" i="2"/>
  <c r="O401" i="2"/>
  <c r="V399" i="2"/>
  <c r="T399" i="2"/>
  <c r="S399" i="2"/>
  <c r="R399" i="2"/>
  <c r="Q399" i="2"/>
  <c r="P399" i="2"/>
  <c r="O399" i="2"/>
  <c r="Q398" i="2"/>
  <c r="V397" i="2"/>
  <c r="T397" i="2"/>
  <c r="R397" i="2"/>
  <c r="Q397" i="2"/>
  <c r="P397" i="2"/>
  <c r="U13" i="2"/>
  <c r="S1448" i="2"/>
  <c r="V1403" i="2"/>
  <c r="V1393" i="2"/>
  <c r="R1369" i="2"/>
  <c r="R1173" i="2"/>
  <c r="P629" i="2"/>
  <c r="Q629" i="2"/>
  <c r="R629" i="2"/>
  <c r="S629" i="2"/>
  <c r="T629" i="2"/>
  <c r="V629" i="2"/>
  <c r="P627" i="2"/>
  <c r="Q627" i="2"/>
  <c r="R627" i="2"/>
  <c r="S627" i="2"/>
  <c r="T627" i="2"/>
  <c r="V627" i="2"/>
  <c r="P624" i="2"/>
  <c r="Q624" i="2"/>
  <c r="R624" i="2"/>
  <c r="S624" i="2"/>
  <c r="T624" i="2"/>
  <c r="V624" i="2"/>
  <c r="P623" i="2"/>
  <c r="Q623" i="2"/>
  <c r="R623" i="2"/>
  <c r="S623" i="2"/>
  <c r="T623" i="2"/>
  <c r="V623" i="2"/>
  <c r="P622" i="2"/>
  <c r="Q622" i="2"/>
  <c r="R622" i="2"/>
  <c r="S622" i="2"/>
  <c r="T622" i="2"/>
  <c r="V622" i="2"/>
  <c r="P621" i="2"/>
  <c r="Q621" i="2"/>
  <c r="R621" i="2"/>
  <c r="S621" i="2"/>
  <c r="T621" i="2"/>
  <c r="V621" i="2"/>
  <c r="P620" i="2"/>
  <c r="Q620" i="2"/>
  <c r="R620" i="2"/>
  <c r="S620" i="2"/>
  <c r="T620" i="2"/>
  <c r="V620" i="2"/>
  <c r="P618" i="2"/>
  <c r="Q618" i="2"/>
  <c r="R618" i="2"/>
  <c r="S618" i="2"/>
  <c r="T618" i="2"/>
  <c r="V618" i="2"/>
  <c r="P617" i="2"/>
  <c r="Q617" i="2"/>
  <c r="R617" i="2"/>
  <c r="S617" i="2"/>
  <c r="T617" i="2"/>
  <c r="V617" i="2"/>
  <c r="P616" i="2"/>
  <c r="Q616" i="2"/>
  <c r="R616" i="2"/>
  <c r="S616" i="2"/>
  <c r="T616" i="2"/>
  <c r="V616" i="2"/>
  <c r="P615" i="2"/>
  <c r="Q615" i="2"/>
  <c r="R615" i="2"/>
  <c r="S615" i="2"/>
  <c r="T615" i="2"/>
  <c r="V615" i="2"/>
  <c r="P614" i="2"/>
  <c r="Q614" i="2"/>
  <c r="R614" i="2"/>
  <c r="S614" i="2"/>
  <c r="T614" i="2"/>
  <c r="V614" i="2"/>
  <c r="P613" i="2"/>
  <c r="Q613" i="2"/>
  <c r="R613" i="2"/>
  <c r="S613" i="2"/>
  <c r="T613" i="2"/>
  <c r="V613" i="2"/>
  <c r="P612" i="2"/>
  <c r="Q612" i="2"/>
  <c r="R612" i="2"/>
  <c r="S612" i="2"/>
  <c r="T612" i="2"/>
  <c r="V612" i="2"/>
  <c r="P611" i="2"/>
  <c r="Q611" i="2"/>
  <c r="R611" i="2"/>
  <c r="S611" i="2"/>
  <c r="T611" i="2"/>
  <c r="V611" i="2"/>
  <c r="P609" i="2"/>
  <c r="Q609" i="2"/>
  <c r="R609" i="2"/>
  <c r="S609" i="2"/>
  <c r="T609" i="2"/>
  <c r="V609" i="2"/>
  <c r="P608" i="2"/>
  <c r="Q608" i="2"/>
  <c r="R608" i="2"/>
  <c r="S608" i="2"/>
  <c r="T608" i="2"/>
  <c r="V608" i="2"/>
  <c r="P606" i="2"/>
  <c r="Q606" i="2"/>
  <c r="R606" i="2"/>
  <c r="S606" i="2"/>
  <c r="T606" i="2"/>
  <c r="V606" i="2"/>
  <c r="P605" i="2"/>
  <c r="Q605" i="2"/>
  <c r="R605" i="2"/>
  <c r="S605" i="2"/>
  <c r="T605" i="2"/>
  <c r="V605" i="2"/>
  <c r="P604" i="2"/>
  <c r="Q604" i="2"/>
  <c r="R604" i="2"/>
  <c r="S604" i="2"/>
  <c r="T604" i="2"/>
  <c r="V604" i="2"/>
  <c r="P602" i="2"/>
  <c r="Q602" i="2"/>
  <c r="R602" i="2"/>
  <c r="S602" i="2"/>
  <c r="T602" i="2"/>
  <c r="V602" i="2"/>
  <c r="P598" i="2"/>
  <c r="Q598" i="2"/>
  <c r="R598" i="2"/>
  <c r="S598" i="2"/>
  <c r="T598" i="2"/>
  <c r="V598" i="2"/>
  <c r="P596" i="2"/>
  <c r="Q596" i="2"/>
  <c r="R596" i="2"/>
  <c r="S596" i="2"/>
  <c r="T596" i="2"/>
  <c r="V596" i="2"/>
  <c r="P593" i="2"/>
  <c r="Q593" i="2"/>
  <c r="R593" i="2"/>
  <c r="S593" i="2"/>
  <c r="T593" i="2"/>
  <c r="V593" i="2"/>
  <c r="P592" i="2"/>
  <c r="Q592" i="2"/>
  <c r="R592" i="2"/>
  <c r="S592" i="2"/>
  <c r="T592" i="2"/>
  <c r="V592" i="2"/>
  <c r="P591" i="2"/>
  <c r="Q591" i="2"/>
  <c r="R591" i="2"/>
  <c r="S591" i="2"/>
  <c r="T591" i="2"/>
  <c r="V591" i="2"/>
  <c r="P590" i="2"/>
  <c r="Q590" i="2"/>
  <c r="R590" i="2"/>
  <c r="S590" i="2"/>
  <c r="T590" i="2"/>
  <c r="V590" i="2"/>
  <c r="P589" i="2"/>
  <c r="Q589" i="2"/>
  <c r="R589" i="2"/>
  <c r="S589" i="2"/>
  <c r="T589" i="2"/>
  <c r="V589" i="2"/>
  <c r="P587" i="2"/>
  <c r="Q587" i="2"/>
  <c r="R587" i="2"/>
  <c r="S587" i="2"/>
  <c r="T587" i="2"/>
  <c r="V587" i="2"/>
  <c r="P586" i="2"/>
  <c r="Q586" i="2"/>
  <c r="R586" i="2"/>
  <c r="S586" i="2"/>
  <c r="T586" i="2"/>
  <c r="V586" i="2"/>
  <c r="P585" i="2"/>
  <c r="Q585" i="2"/>
  <c r="R585" i="2"/>
  <c r="S585" i="2"/>
  <c r="T585" i="2"/>
  <c r="V585" i="2"/>
  <c r="P584" i="2"/>
  <c r="Q584" i="2"/>
  <c r="R584" i="2"/>
  <c r="S584" i="2"/>
  <c r="T584" i="2"/>
  <c r="V584" i="2"/>
  <c r="P583" i="2"/>
  <c r="Q583" i="2"/>
  <c r="R583" i="2"/>
  <c r="S583" i="2"/>
  <c r="T583" i="2"/>
  <c r="V583" i="2"/>
  <c r="P582" i="2"/>
  <c r="Q582" i="2"/>
  <c r="R582" i="2"/>
  <c r="S582" i="2"/>
  <c r="T582" i="2"/>
  <c r="V582" i="2"/>
  <c r="P581" i="2"/>
  <c r="Q581" i="2"/>
  <c r="R581" i="2"/>
  <c r="S581" i="2"/>
  <c r="T581" i="2"/>
  <c r="V581" i="2"/>
  <c r="P580" i="2"/>
  <c r="Q580" i="2"/>
  <c r="R580" i="2"/>
  <c r="S580" i="2"/>
  <c r="T580" i="2"/>
  <c r="V580" i="2"/>
  <c r="P578" i="2"/>
  <c r="Q578" i="2"/>
  <c r="R578" i="2"/>
  <c r="S578" i="2"/>
  <c r="T578" i="2"/>
  <c r="V578" i="2"/>
  <c r="P577" i="2"/>
  <c r="Q577" i="2"/>
  <c r="R577" i="2"/>
  <c r="S577" i="2"/>
  <c r="T577" i="2"/>
  <c r="V577" i="2"/>
  <c r="P575" i="2"/>
  <c r="Q575" i="2"/>
  <c r="R575" i="2"/>
  <c r="S575" i="2"/>
  <c r="T575" i="2"/>
  <c r="V575" i="2"/>
  <c r="P574" i="2"/>
  <c r="Q574" i="2"/>
  <c r="R574" i="2"/>
  <c r="S574" i="2"/>
  <c r="T574" i="2"/>
  <c r="V574" i="2"/>
  <c r="P573" i="2"/>
  <c r="Q573" i="2"/>
  <c r="R573" i="2"/>
  <c r="S573" i="2"/>
  <c r="T573" i="2"/>
  <c r="V573" i="2"/>
  <c r="P571" i="2"/>
  <c r="Q571" i="2"/>
  <c r="R571" i="2"/>
  <c r="S571" i="2"/>
  <c r="T571" i="2"/>
  <c r="V571" i="2"/>
  <c r="P568" i="2"/>
  <c r="Q568" i="2"/>
  <c r="R568" i="2"/>
  <c r="S568" i="2"/>
  <c r="T568" i="2"/>
  <c r="V568" i="2"/>
  <c r="P566" i="2"/>
  <c r="Q566" i="2"/>
  <c r="R566" i="2"/>
  <c r="S566" i="2"/>
  <c r="T566" i="2"/>
  <c r="V566" i="2"/>
  <c r="P563" i="2"/>
  <c r="Q563" i="2"/>
  <c r="R563" i="2"/>
  <c r="S563" i="2"/>
  <c r="T563" i="2"/>
  <c r="V563" i="2"/>
  <c r="P562" i="2"/>
  <c r="Q562" i="2"/>
  <c r="R562" i="2"/>
  <c r="S562" i="2"/>
  <c r="T562" i="2"/>
  <c r="V562" i="2"/>
  <c r="P561" i="2"/>
  <c r="Q561" i="2"/>
  <c r="R561" i="2"/>
  <c r="S561" i="2"/>
  <c r="T561" i="2"/>
  <c r="V561" i="2"/>
  <c r="P560" i="2"/>
  <c r="Q560" i="2"/>
  <c r="R560" i="2"/>
  <c r="S560" i="2"/>
  <c r="T560" i="2"/>
  <c r="V560" i="2"/>
  <c r="P559" i="2"/>
  <c r="Q559" i="2"/>
  <c r="R559" i="2"/>
  <c r="S559" i="2"/>
  <c r="T559" i="2"/>
  <c r="V559" i="2"/>
  <c r="P557" i="2"/>
  <c r="Q557" i="2"/>
  <c r="R557" i="2"/>
  <c r="S557" i="2"/>
  <c r="T557" i="2"/>
  <c r="V557" i="2"/>
  <c r="P556" i="2"/>
  <c r="Q556" i="2"/>
  <c r="R556" i="2"/>
  <c r="S556" i="2"/>
  <c r="T556" i="2"/>
  <c r="V556" i="2"/>
  <c r="P555" i="2"/>
  <c r="Q555" i="2"/>
  <c r="R555" i="2"/>
  <c r="S555" i="2"/>
  <c r="T555" i="2"/>
  <c r="V555" i="2"/>
  <c r="P554" i="2"/>
  <c r="Q554" i="2"/>
  <c r="R554" i="2"/>
  <c r="S554" i="2"/>
  <c r="T554" i="2"/>
  <c r="V554" i="2"/>
  <c r="P553" i="2"/>
  <c r="Q553" i="2"/>
  <c r="R553" i="2"/>
  <c r="S553" i="2"/>
  <c r="T553" i="2"/>
  <c r="V553" i="2"/>
  <c r="P552" i="2"/>
  <c r="Q552" i="2"/>
  <c r="R552" i="2"/>
  <c r="S552" i="2"/>
  <c r="T552" i="2"/>
  <c r="V552" i="2"/>
  <c r="P551" i="2"/>
  <c r="Q551" i="2"/>
  <c r="R551" i="2"/>
  <c r="S551" i="2"/>
  <c r="T551" i="2"/>
  <c r="V551" i="2"/>
  <c r="P550" i="2"/>
  <c r="Q550" i="2"/>
  <c r="R550" i="2"/>
  <c r="S550" i="2"/>
  <c r="T550" i="2"/>
  <c r="V550" i="2"/>
  <c r="P548" i="2"/>
  <c r="Q548" i="2"/>
  <c r="R548" i="2"/>
  <c r="S548" i="2"/>
  <c r="T548" i="2"/>
  <c r="V548" i="2"/>
  <c r="P547" i="2"/>
  <c r="Q547" i="2"/>
  <c r="R547" i="2"/>
  <c r="S547" i="2"/>
  <c r="T547" i="2"/>
  <c r="V547" i="2"/>
  <c r="P545" i="2"/>
  <c r="Q545" i="2"/>
  <c r="R545" i="2"/>
  <c r="S545" i="2"/>
  <c r="T545" i="2"/>
  <c r="V545" i="2"/>
  <c r="P544" i="2"/>
  <c r="Q544" i="2"/>
  <c r="R544" i="2"/>
  <c r="S544" i="2"/>
  <c r="T544" i="2"/>
  <c r="V544" i="2"/>
  <c r="Q536" i="2"/>
  <c r="P809" i="2" l="1"/>
  <c r="P954" i="2"/>
  <c r="O482" i="2"/>
  <c r="O751" i="2"/>
  <c r="T1593" i="2"/>
  <c r="T1594" i="2"/>
  <c r="S482" i="2"/>
  <c r="T1597" i="2"/>
  <c r="V1593" i="2"/>
  <c r="V1594" i="2"/>
  <c r="V1596" i="2"/>
  <c r="S1593" i="2"/>
  <c r="S484" i="2"/>
  <c r="R1593" i="2"/>
  <c r="R1594" i="2"/>
  <c r="R1597" i="2"/>
  <c r="T1169" i="2"/>
  <c r="R1373" i="2"/>
  <c r="U531" i="2"/>
  <c r="R1363" i="2"/>
  <c r="R1385" i="2"/>
  <c r="P1201" i="2"/>
  <c r="V840" i="2"/>
  <c r="U482" i="2"/>
  <c r="P1213" i="2"/>
  <c r="P1192" i="2"/>
  <c r="P1193" i="2"/>
  <c r="P1202" i="2"/>
  <c r="P1113" i="2"/>
  <c r="P1195" i="2"/>
  <c r="P1204" i="2"/>
  <c r="P1160" i="2"/>
  <c r="P1196" i="2"/>
  <c r="P1205" i="2"/>
  <c r="P1170" i="2"/>
  <c r="P1197" i="2"/>
  <c r="P1206" i="2"/>
  <c r="P1179" i="2"/>
  <c r="S1599" i="2"/>
  <c r="P1188" i="2"/>
  <c r="P1198" i="2"/>
  <c r="P1207" i="2"/>
  <c r="P1338" i="2"/>
  <c r="P1347" i="2"/>
  <c r="V445" i="2"/>
  <c r="P1190" i="2"/>
  <c r="P1200" i="2"/>
  <c r="P1211" i="2"/>
  <c r="T1094" i="2"/>
  <c r="T1096" i="2"/>
  <c r="U824" i="2"/>
  <c r="R669" i="2"/>
  <c r="O484" i="2"/>
  <c r="V859" i="2"/>
  <c r="R678" i="2"/>
  <c r="R1370" i="2"/>
  <c r="R1387" i="2"/>
  <c r="T693" i="2"/>
  <c r="R1366" i="2"/>
  <c r="R1371" i="2"/>
  <c r="R1375" i="2"/>
  <c r="V1391" i="2"/>
  <c r="R1364" i="2"/>
  <c r="R1374" i="2"/>
  <c r="T431" i="2"/>
  <c r="R1367" i="2"/>
  <c r="R1372" i="2"/>
  <c r="R1376" i="2"/>
  <c r="U310" i="2"/>
  <c r="U245" i="2"/>
  <c r="V850" i="2"/>
  <c r="S927" i="2"/>
  <c r="V1034" i="2"/>
  <c r="P1103" i="2"/>
  <c r="P1124" i="2"/>
  <c r="O1452" i="2"/>
  <c r="O247" i="2"/>
  <c r="V807" i="2"/>
  <c r="V845" i="2"/>
  <c r="V854" i="2"/>
  <c r="V869" i="2"/>
  <c r="R1015" i="2"/>
  <c r="P1109" i="2"/>
  <c r="P1118" i="2"/>
  <c r="Q1465" i="2"/>
  <c r="O1544" i="2"/>
  <c r="V812" i="2"/>
  <c r="V841" i="2"/>
  <c r="V815" i="2"/>
  <c r="V844" i="2"/>
  <c r="V818" i="2"/>
  <c r="V847" i="2"/>
  <c r="V820" i="2"/>
  <c r="V849" i="2"/>
  <c r="V822" i="2"/>
  <c r="V851" i="2"/>
  <c r="V824" i="2"/>
  <c r="V853" i="2"/>
  <c r="V827" i="2"/>
  <c r="V856" i="2"/>
  <c r="V829" i="2"/>
  <c r="V858" i="2"/>
  <c r="V831" i="2"/>
  <c r="V860" i="2"/>
  <c r="V836" i="2"/>
  <c r="V865" i="2"/>
  <c r="T954" i="2"/>
  <c r="T956" i="2"/>
  <c r="R987" i="2"/>
  <c r="R1016" i="2"/>
  <c r="V1008" i="2"/>
  <c r="V1037" i="2"/>
  <c r="P1072" i="2"/>
  <c r="P1102" i="2"/>
  <c r="P1075" i="2"/>
  <c r="P1105" i="2"/>
  <c r="P1078" i="2"/>
  <c r="P1108" i="2"/>
  <c r="P1080" i="2"/>
  <c r="P1110" i="2"/>
  <c r="P1082" i="2"/>
  <c r="P1112" i="2"/>
  <c r="P1084" i="2"/>
  <c r="P1114" i="2"/>
  <c r="P1087" i="2"/>
  <c r="P1117" i="2"/>
  <c r="P1089" i="2"/>
  <c r="P1119" i="2"/>
  <c r="P1091" i="2"/>
  <c r="P1121" i="2"/>
  <c r="P1096" i="2"/>
  <c r="P1126" i="2"/>
  <c r="Q1427" i="2"/>
  <c r="Q1456" i="2"/>
  <c r="O1432" i="2"/>
  <c r="O1461" i="2"/>
  <c r="S1439" i="2"/>
  <c r="S1468" i="2"/>
  <c r="O1547" i="2"/>
  <c r="O1518" i="2"/>
  <c r="S1522" i="2"/>
  <c r="S1551" i="2"/>
  <c r="O235" i="2"/>
  <c r="U234" i="2"/>
  <c r="V842" i="2"/>
  <c r="V848" i="2"/>
  <c r="V852" i="2"/>
  <c r="V857" i="2"/>
  <c r="V863" i="2"/>
  <c r="R1030" i="2"/>
  <c r="P1106" i="2"/>
  <c r="P1111" i="2"/>
  <c r="P1115" i="2"/>
  <c r="P1120" i="2"/>
  <c r="S1459" i="2"/>
  <c r="O1473" i="2"/>
  <c r="Q1558" i="2"/>
  <c r="S1623" i="2"/>
  <c r="U230" i="2"/>
  <c r="U239" i="2"/>
  <c r="R1003" i="2"/>
  <c r="O1427" i="2"/>
  <c r="O240" i="2"/>
  <c r="O231" i="2"/>
  <c r="R358" i="2"/>
  <c r="Q426" i="2"/>
  <c r="R437" i="2"/>
  <c r="Q484" i="2"/>
  <c r="P1362" i="2"/>
  <c r="P1360" i="2"/>
  <c r="P1364" i="2"/>
  <c r="P1335" i="2"/>
  <c r="P1370" i="2"/>
  <c r="P1341" i="2"/>
  <c r="P1374" i="2"/>
  <c r="P1345" i="2"/>
  <c r="S1658" i="2"/>
  <c r="S1649" i="2"/>
  <c r="O753" i="2"/>
  <c r="T1189" i="2"/>
  <c r="T1190" i="2"/>
  <c r="T1192" i="2"/>
  <c r="T1193" i="2"/>
  <c r="T1195" i="2"/>
  <c r="T1196" i="2"/>
  <c r="T1197" i="2"/>
  <c r="T1198" i="2"/>
  <c r="T1199" i="2"/>
  <c r="T1200" i="2"/>
  <c r="T1201" i="2"/>
  <c r="T1202" i="2"/>
  <c r="T1204" i="2"/>
  <c r="T1205" i="2"/>
  <c r="T1206" i="2"/>
  <c r="T1207" i="2"/>
  <c r="T1208" i="2"/>
  <c r="T1211" i="2"/>
  <c r="T1213" i="2"/>
  <c r="V1363" i="2"/>
  <c r="V1364" i="2"/>
  <c r="V1366" i="2"/>
  <c r="V1367" i="2"/>
  <c r="V1369" i="2"/>
  <c r="V1370" i="2"/>
  <c r="V1371" i="2"/>
  <c r="V1372" i="2"/>
  <c r="V1373" i="2"/>
  <c r="V1374" i="2"/>
  <c r="V1375" i="2"/>
  <c r="V1376" i="2"/>
  <c r="V1385" i="2"/>
  <c r="V1387" i="2"/>
  <c r="R1391" i="2"/>
  <c r="P1333" i="2"/>
  <c r="P1343" i="2"/>
  <c r="P1356" i="2"/>
  <c r="U1094" i="2"/>
  <c r="U1096" i="2"/>
  <c r="U1128" i="2"/>
  <c r="S265" i="2"/>
  <c r="U276" i="2"/>
  <c r="U1599" i="2"/>
  <c r="Q1600" i="2"/>
  <c r="U1600" i="2"/>
  <c r="U1601" i="2"/>
  <c r="U1602" i="2"/>
  <c r="S1603" i="2"/>
  <c r="U1603" i="2"/>
  <c r="U1604" i="2"/>
  <c r="O1605" i="2"/>
  <c r="U1605" i="2"/>
  <c r="U1606" i="2"/>
  <c r="U1608" i="2"/>
  <c r="Q1609" i="2"/>
  <c r="U1609" i="2"/>
  <c r="U1610" i="2"/>
  <c r="U1611" i="2"/>
  <c r="S1612" i="2"/>
  <c r="U1612" i="2"/>
  <c r="U1615" i="2"/>
  <c r="O1617" i="2"/>
  <c r="U1617" i="2"/>
  <c r="U1649" i="2"/>
  <c r="R1012" i="2"/>
  <c r="R985" i="2"/>
  <c r="T1021" i="2"/>
  <c r="T992" i="2"/>
  <c r="V1002" i="2"/>
  <c r="V1031" i="2"/>
  <c r="V1003" i="2"/>
  <c r="V1032" i="2"/>
  <c r="R1004" i="2"/>
  <c r="R1033" i="2"/>
  <c r="V1004" i="2"/>
  <c r="V1033" i="2"/>
  <c r="P1005" i="2"/>
  <c r="P1034" i="2"/>
  <c r="T1005" i="2"/>
  <c r="T1034" i="2"/>
  <c r="P1008" i="2"/>
  <c r="P1037" i="2"/>
  <c r="T1008" i="2"/>
  <c r="T1037" i="2"/>
  <c r="R1039" i="2"/>
  <c r="R1010" i="2"/>
  <c r="R1099" i="2"/>
  <c r="R1101" i="2"/>
  <c r="V1099" i="2"/>
  <c r="V1101" i="2"/>
  <c r="R1072" i="2"/>
  <c r="R1102" i="2"/>
  <c r="V1072" i="2"/>
  <c r="V1102" i="2"/>
  <c r="R1073" i="2"/>
  <c r="R1103" i="2"/>
  <c r="V1073" i="2"/>
  <c r="V1103" i="2"/>
  <c r="R1075" i="2"/>
  <c r="R1105" i="2"/>
  <c r="V1075" i="2"/>
  <c r="V1105" i="2"/>
  <c r="R1076" i="2"/>
  <c r="R1106" i="2"/>
  <c r="V1076" i="2"/>
  <c r="V1106" i="2"/>
  <c r="R1078" i="2"/>
  <c r="R1108" i="2"/>
  <c r="V1078" i="2"/>
  <c r="V1108" i="2"/>
  <c r="R1079" i="2"/>
  <c r="R1109" i="2"/>
  <c r="V1079" i="2"/>
  <c r="V1109" i="2"/>
  <c r="R1080" i="2"/>
  <c r="R1110" i="2"/>
  <c r="V1080" i="2"/>
  <c r="V1110" i="2"/>
  <c r="R1081" i="2"/>
  <c r="R1111" i="2"/>
  <c r="V1081" i="2"/>
  <c r="V1111" i="2"/>
  <c r="R1082" i="2"/>
  <c r="R1112" i="2"/>
  <c r="V1082" i="2"/>
  <c r="V1112" i="2"/>
  <c r="R1083" i="2"/>
  <c r="R1113" i="2"/>
  <c r="R1084" i="2"/>
  <c r="R1114" i="2"/>
  <c r="V1084" i="2"/>
  <c r="V1114" i="2"/>
  <c r="R1085" i="2"/>
  <c r="R1115" i="2"/>
  <c r="V1085" i="2"/>
  <c r="V1115" i="2"/>
  <c r="R1087" i="2"/>
  <c r="R1117" i="2"/>
  <c r="V1087" i="2"/>
  <c r="V1117" i="2"/>
  <c r="R1088" i="2"/>
  <c r="R1118" i="2"/>
  <c r="V1088" i="2"/>
  <c r="V1118" i="2"/>
  <c r="R1089" i="2"/>
  <c r="R1119" i="2"/>
  <c r="V1089" i="2"/>
  <c r="V1119" i="2"/>
  <c r="R1090" i="2"/>
  <c r="R1120" i="2"/>
  <c r="V1090" i="2"/>
  <c r="V1120" i="2"/>
  <c r="R1091" i="2"/>
  <c r="R1121" i="2"/>
  <c r="V1091" i="2"/>
  <c r="V1121" i="2"/>
  <c r="S1423" i="2"/>
  <c r="S1452" i="2"/>
  <c r="Q1424" i="2"/>
  <c r="Q1453" i="2"/>
  <c r="S1428" i="2"/>
  <c r="S1457" i="2"/>
  <c r="Q1429" i="2"/>
  <c r="Q1458" i="2"/>
  <c r="O1430" i="2"/>
  <c r="O1459" i="2"/>
  <c r="O1460" i="2"/>
  <c r="O1431" i="2"/>
  <c r="S1432" i="2"/>
  <c r="S1461" i="2"/>
  <c r="Q1433" i="2"/>
  <c r="Q1462" i="2"/>
  <c r="O1435" i="2"/>
  <c r="O1464" i="2"/>
  <c r="O1465" i="2"/>
  <c r="O1436" i="2"/>
  <c r="S1437" i="2"/>
  <c r="S1466" i="2"/>
  <c r="Q1438" i="2"/>
  <c r="Q1467" i="2"/>
  <c r="O1439" i="2"/>
  <c r="O1468" i="2"/>
  <c r="S1444" i="2"/>
  <c r="S1473" i="2"/>
  <c r="U1475" i="2"/>
  <c r="U1419" i="2"/>
  <c r="O265" i="2"/>
  <c r="O1491" i="2"/>
  <c r="Q267" i="2"/>
  <c r="Q1493" i="2"/>
  <c r="Q1494" i="2"/>
  <c r="Q268" i="2"/>
  <c r="Q270" i="2"/>
  <c r="Q1496" i="2"/>
  <c r="S1502" i="2"/>
  <c r="S276" i="2"/>
  <c r="Q1511" i="2"/>
  <c r="Q1540" i="2"/>
  <c r="Q1513" i="2"/>
  <c r="Q1542" i="2"/>
  <c r="O1514" i="2"/>
  <c r="O1543" i="2"/>
  <c r="S1514" i="2"/>
  <c r="S1543" i="2"/>
  <c r="S1515" i="2"/>
  <c r="S1544" i="2"/>
  <c r="O1545" i="2"/>
  <c r="O1516" i="2"/>
  <c r="Q1516" i="2"/>
  <c r="Q1545" i="2"/>
  <c r="O1517" i="2"/>
  <c r="O1546" i="2"/>
  <c r="S1517" i="2"/>
  <c r="S1546" i="2"/>
  <c r="O1519" i="2"/>
  <c r="O1548" i="2"/>
  <c r="S1519" i="2"/>
  <c r="S1548" i="2"/>
  <c r="O1549" i="2"/>
  <c r="O1520" i="2"/>
  <c r="Q1520" i="2"/>
  <c r="Q1549" i="2"/>
  <c r="Q1523" i="2"/>
  <c r="Q1552" i="2"/>
  <c r="S1524" i="2"/>
  <c r="S1553" i="2"/>
  <c r="Q1525" i="2"/>
  <c r="Q1554" i="2"/>
  <c r="O1526" i="2"/>
  <c r="O1555" i="2"/>
  <c r="S1526" i="2"/>
  <c r="S1555" i="2"/>
  <c r="O1531" i="2"/>
  <c r="O1560" i="2"/>
  <c r="S1531" i="2"/>
  <c r="S1560" i="2"/>
  <c r="S1562" i="2"/>
  <c r="S1564" i="2"/>
  <c r="O1593" i="2"/>
  <c r="O1623" i="2"/>
  <c r="Q1594" i="2"/>
  <c r="Q1624" i="2"/>
  <c r="S1596" i="2"/>
  <c r="S1626" i="2"/>
  <c r="Q1597" i="2"/>
  <c r="Q1627" i="2"/>
  <c r="O1599" i="2"/>
  <c r="O1629" i="2"/>
  <c r="O1601" i="2"/>
  <c r="O1631" i="2"/>
  <c r="S1601" i="2"/>
  <c r="S1631" i="2"/>
  <c r="Q1602" i="2"/>
  <c r="Q1632" i="2"/>
  <c r="O1603" i="2"/>
  <c r="O1633" i="2"/>
  <c r="Q1604" i="2"/>
  <c r="Q1634" i="2"/>
  <c r="S1605" i="2"/>
  <c r="S1635" i="2"/>
  <c r="Q1606" i="2"/>
  <c r="Q1636" i="2"/>
  <c r="O1608" i="2"/>
  <c r="O1638" i="2"/>
  <c r="O1610" i="2"/>
  <c r="O1640" i="2"/>
  <c r="S1610" i="2"/>
  <c r="S1640" i="2"/>
  <c r="Q1611" i="2"/>
  <c r="Q1641" i="2"/>
  <c r="O1612" i="2"/>
  <c r="O1642" i="2"/>
  <c r="Q1615" i="2"/>
  <c r="Q1645" i="2"/>
  <c r="S1617" i="2"/>
  <c r="S1647" i="2"/>
  <c r="O242" i="2"/>
  <c r="O238" i="2"/>
  <c r="O233" i="2"/>
  <c r="O229" i="2"/>
  <c r="U241" i="2"/>
  <c r="U236" i="2"/>
  <c r="U232" i="2"/>
  <c r="U227" i="2"/>
  <c r="R350" i="2"/>
  <c r="R840" i="2"/>
  <c r="R841" i="2"/>
  <c r="R842" i="2"/>
  <c r="R844" i="2"/>
  <c r="R845" i="2"/>
  <c r="R847" i="2"/>
  <c r="R848" i="2"/>
  <c r="R849" i="2"/>
  <c r="R850" i="2"/>
  <c r="R851" i="2"/>
  <c r="R852" i="2"/>
  <c r="R853" i="2"/>
  <c r="R854" i="2"/>
  <c r="R856" i="2"/>
  <c r="R857" i="2"/>
  <c r="R858" i="2"/>
  <c r="R859" i="2"/>
  <c r="R860" i="2"/>
  <c r="R863" i="2"/>
  <c r="R865" i="2"/>
  <c r="R869" i="2"/>
  <c r="P956" i="2"/>
  <c r="V1015" i="2"/>
  <c r="V1016" i="2"/>
  <c r="V1030" i="2"/>
  <c r="R1031" i="2"/>
  <c r="T1033" i="2"/>
  <c r="R1034" i="2"/>
  <c r="R1037" i="2"/>
  <c r="T1102" i="2"/>
  <c r="T1103" i="2"/>
  <c r="T1105" i="2"/>
  <c r="T1106" i="2"/>
  <c r="T1108" i="2"/>
  <c r="T1109" i="2"/>
  <c r="T1110" i="2"/>
  <c r="T1111" i="2"/>
  <c r="T1112" i="2"/>
  <c r="T1113" i="2"/>
  <c r="T1114" i="2"/>
  <c r="T1115" i="2"/>
  <c r="T1117" i="2"/>
  <c r="T1118" i="2"/>
  <c r="T1119" i="2"/>
  <c r="T1120" i="2"/>
  <c r="T1121" i="2"/>
  <c r="T1124" i="2"/>
  <c r="T1126" i="2"/>
  <c r="S1455" i="2"/>
  <c r="O1457" i="2"/>
  <c r="Q1460" i="2"/>
  <c r="S1464" i="2"/>
  <c r="O1466" i="2"/>
  <c r="Q1471" i="2"/>
  <c r="S1539" i="2"/>
  <c r="Q1547" i="2"/>
  <c r="O1553" i="2"/>
  <c r="O1626" i="2"/>
  <c r="S1633" i="2"/>
  <c r="Q1639" i="2"/>
  <c r="O1647" i="2"/>
  <c r="S1491" i="2"/>
  <c r="O274" i="2"/>
  <c r="V1083" i="2"/>
  <c r="Q1444" i="2"/>
  <c r="S1608" i="2"/>
  <c r="P838" i="2"/>
  <c r="R811" i="2"/>
  <c r="P674" i="2"/>
  <c r="P683" i="2"/>
  <c r="T840" i="2"/>
  <c r="P840" i="2"/>
  <c r="T841" i="2"/>
  <c r="P841" i="2"/>
  <c r="T842" i="2"/>
  <c r="P842" i="2"/>
  <c r="T844" i="2"/>
  <c r="P844" i="2"/>
  <c r="T845" i="2"/>
  <c r="P845" i="2"/>
  <c r="T847" i="2"/>
  <c r="P847" i="2"/>
  <c r="T848" i="2"/>
  <c r="P848" i="2"/>
  <c r="T849" i="2"/>
  <c r="P849" i="2"/>
  <c r="T850" i="2"/>
  <c r="P850" i="2"/>
  <c r="T851" i="2"/>
  <c r="P851" i="2"/>
  <c r="T852" i="2"/>
  <c r="P852" i="2"/>
  <c r="T853" i="2"/>
  <c r="P853" i="2"/>
  <c r="T854" i="2"/>
  <c r="P854" i="2"/>
  <c r="T856" i="2"/>
  <c r="P856" i="2"/>
  <c r="T857" i="2"/>
  <c r="P857" i="2"/>
  <c r="T858" i="2"/>
  <c r="P858" i="2"/>
  <c r="T859" i="2"/>
  <c r="P859" i="2"/>
  <c r="T860" i="2"/>
  <c r="P860" i="2"/>
  <c r="T863" i="2"/>
  <c r="P863" i="2"/>
  <c r="T865" i="2"/>
  <c r="P865" i="2"/>
  <c r="T869" i="2"/>
  <c r="P869" i="2"/>
  <c r="Q927" i="2"/>
  <c r="V956" i="2"/>
  <c r="R956" i="2"/>
  <c r="T1014" i="2"/>
  <c r="P1014" i="2"/>
  <c r="T1015" i="2"/>
  <c r="P1015" i="2"/>
  <c r="T1016" i="2"/>
  <c r="P1016" i="2"/>
  <c r="P1021" i="2"/>
  <c r="T1022" i="2"/>
  <c r="P1022" i="2"/>
  <c r="T1023" i="2"/>
  <c r="P1023" i="2"/>
  <c r="T1028" i="2"/>
  <c r="P1028" i="2"/>
  <c r="T1030" i="2"/>
  <c r="P1030" i="2"/>
  <c r="T1031" i="2"/>
  <c r="P1031" i="2"/>
  <c r="T1032" i="2"/>
  <c r="P1032" i="2"/>
  <c r="P1033" i="2"/>
  <c r="V1071" i="2"/>
  <c r="V985" i="2"/>
  <c r="V1012" i="2"/>
  <c r="R1019" i="2"/>
  <c r="R990" i="2"/>
  <c r="Q1423" i="2"/>
  <c r="Q1452" i="2"/>
  <c r="O1424" i="2"/>
  <c r="O1453" i="2"/>
  <c r="S1424" i="2"/>
  <c r="S1453" i="2"/>
  <c r="Q1426" i="2"/>
  <c r="Q1455" i="2"/>
  <c r="S1427" i="2"/>
  <c r="S1456" i="2"/>
  <c r="Q1428" i="2"/>
  <c r="Q1457" i="2"/>
  <c r="O1429" i="2"/>
  <c r="O1458" i="2"/>
  <c r="S1429" i="2"/>
  <c r="S1458" i="2"/>
  <c r="Q1430" i="2"/>
  <c r="Q1459" i="2"/>
  <c r="S1431" i="2"/>
  <c r="S1460" i="2"/>
  <c r="Q1432" i="2"/>
  <c r="Q1461" i="2"/>
  <c r="O1433" i="2"/>
  <c r="O1462" i="2"/>
  <c r="S1433" i="2"/>
  <c r="S1462" i="2"/>
  <c r="Q1435" i="2"/>
  <c r="Q1464" i="2"/>
  <c r="S1436" i="2"/>
  <c r="S1465" i="2"/>
  <c r="Q1437" i="2"/>
  <c r="Q1466" i="2"/>
  <c r="O1438" i="2"/>
  <c r="O1467" i="2"/>
  <c r="S1438" i="2"/>
  <c r="S1467" i="2"/>
  <c r="Q1439" i="2"/>
  <c r="Q1468" i="2"/>
  <c r="S1442" i="2"/>
  <c r="S1471" i="2"/>
  <c r="S1475" i="2"/>
  <c r="S1477" i="2"/>
  <c r="Q269" i="2"/>
  <c r="Q1495" i="2"/>
  <c r="Q1510" i="2"/>
  <c r="Q1539" i="2"/>
  <c r="O1511" i="2"/>
  <c r="O1540" i="2"/>
  <c r="S1511" i="2"/>
  <c r="S1540" i="2"/>
  <c r="S1513" i="2"/>
  <c r="S1542" i="2"/>
  <c r="Q1514" i="2"/>
  <c r="Q1543" i="2"/>
  <c r="Q1515" i="2"/>
  <c r="Q1544" i="2"/>
  <c r="S1516" i="2"/>
  <c r="S1545" i="2"/>
  <c r="Q1517" i="2"/>
  <c r="Q1546" i="2"/>
  <c r="S1518" i="2"/>
  <c r="S1547" i="2"/>
  <c r="Q1519" i="2"/>
  <c r="Q1548" i="2"/>
  <c r="S1520" i="2"/>
  <c r="S1549" i="2"/>
  <c r="Q1522" i="2"/>
  <c r="Q1551" i="2"/>
  <c r="O1523" i="2"/>
  <c r="O1552" i="2"/>
  <c r="S1523" i="2"/>
  <c r="S1552" i="2"/>
  <c r="Q1524" i="2"/>
  <c r="Q1553" i="2"/>
  <c r="O1525" i="2"/>
  <c r="O1554" i="2"/>
  <c r="S1525" i="2"/>
  <c r="S1554" i="2"/>
  <c r="Q1526" i="2"/>
  <c r="Q1555" i="2"/>
  <c r="O1529" i="2"/>
  <c r="O1558" i="2"/>
  <c r="S1529" i="2"/>
  <c r="S1558" i="2"/>
  <c r="Q1531" i="2"/>
  <c r="Q1560" i="2"/>
  <c r="Q1562" i="2"/>
  <c r="Q1564" i="2"/>
  <c r="S1620" i="2"/>
  <c r="S1592" i="2"/>
  <c r="S1622" i="2"/>
  <c r="Q1593" i="2"/>
  <c r="Q1623" i="2"/>
  <c r="O1594" i="2"/>
  <c r="O1624" i="2"/>
  <c r="S1594" i="2"/>
  <c r="S1624" i="2"/>
  <c r="Q1596" i="2"/>
  <c r="Q1626" i="2"/>
  <c r="O1597" i="2"/>
  <c r="O1627" i="2"/>
  <c r="S1597" i="2"/>
  <c r="S1627" i="2"/>
  <c r="Q1599" i="2"/>
  <c r="Q1629" i="2"/>
  <c r="O1600" i="2"/>
  <c r="O1630" i="2"/>
  <c r="S1600" i="2"/>
  <c r="S1630" i="2"/>
  <c r="Q1601" i="2"/>
  <c r="Q1631" i="2"/>
  <c r="O1602" i="2"/>
  <c r="O1632" i="2"/>
  <c r="S1602" i="2"/>
  <c r="S1632" i="2"/>
  <c r="Q1603" i="2"/>
  <c r="Q1633" i="2"/>
  <c r="O1604" i="2"/>
  <c r="O1634" i="2"/>
  <c r="S1604" i="2"/>
  <c r="S1634" i="2"/>
  <c r="Q1605" i="2"/>
  <c r="Q1635" i="2"/>
  <c r="O1606" i="2"/>
  <c r="O1636" i="2"/>
  <c r="S1606" i="2"/>
  <c r="S1636" i="2"/>
  <c r="Q1608" i="2"/>
  <c r="Q1638" i="2"/>
  <c r="O1609" i="2"/>
  <c r="O1639" i="2"/>
  <c r="S1609" i="2"/>
  <c r="S1639" i="2"/>
  <c r="Q1610" i="2"/>
  <c r="Q1640" i="2"/>
  <c r="O1611" i="2"/>
  <c r="O1641" i="2"/>
  <c r="S1611" i="2"/>
  <c r="S1641" i="2"/>
  <c r="Q1612" i="2"/>
  <c r="Q1642" i="2"/>
  <c r="O1615" i="2"/>
  <c r="O1645" i="2"/>
  <c r="S1615" i="2"/>
  <c r="S1645" i="2"/>
  <c r="Q1617" i="2"/>
  <c r="Q1647" i="2"/>
  <c r="U309" i="2"/>
  <c r="U75" i="2"/>
  <c r="U252" i="2"/>
  <c r="U253" i="2"/>
  <c r="U1421" i="2"/>
  <c r="S751" i="2"/>
  <c r="T1186" i="2"/>
  <c r="T1159" i="2"/>
  <c r="T1360" i="2"/>
  <c r="T1333" i="2"/>
  <c r="T1362" i="2"/>
  <c r="T1334" i="2"/>
  <c r="T1363" i="2"/>
  <c r="T1335" i="2"/>
  <c r="T1364" i="2"/>
  <c r="T1337" i="2"/>
  <c r="T1366" i="2"/>
  <c r="T1338" i="2"/>
  <c r="T1367" i="2"/>
  <c r="T1340" i="2"/>
  <c r="T1369" i="2"/>
  <c r="T1341" i="2"/>
  <c r="T1370" i="2"/>
  <c r="T1342" i="2"/>
  <c r="T1371" i="2"/>
  <c r="T1343" i="2"/>
  <c r="T1372" i="2"/>
  <c r="T1344" i="2"/>
  <c r="T1373" i="2"/>
  <c r="T1345" i="2"/>
  <c r="T1374" i="2"/>
  <c r="T1346" i="2"/>
  <c r="T1375" i="2"/>
  <c r="T1347" i="2"/>
  <c r="T1376" i="2"/>
  <c r="T1380" i="2"/>
  <c r="T1351" i="2"/>
  <c r="T1381" i="2"/>
  <c r="T1352" i="2"/>
  <c r="T1382" i="2"/>
  <c r="T1353" i="2"/>
  <c r="T1356" i="2"/>
  <c r="T1385" i="2"/>
  <c r="T1358" i="2"/>
  <c r="T1387" i="2"/>
  <c r="T1389" i="2"/>
  <c r="T1391" i="2"/>
  <c r="Q1446" i="2"/>
  <c r="Q1448" i="2"/>
  <c r="R339" i="2"/>
  <c r="S442" i="2"/>
  <c r="V1189" i="2"/>
  <c r="R1189" i="2"/>
  <c r="V1190" i="2"/>
  <c r="R1190" i="2"/>
  <c r="V1192" i="2"/>
  <c r="R1192" i="2"/>
  <c r="V1193" i="2"/>
  <c r="R1193" i="2"/>
  <c r="V1195" i="2"/>
  <c r="R1195" i="2"/>
  <c r="V1196" i="2"/>
  <c r="R1196" i="2"/>
  <c r="V1197" i="2"/>
  <c r="R1197" i="2"/>
  <c r="V1198" i="2"/>
  <c r="R1198" i="2"/>
  <c r="V1199" i="2"/>
  <c r="R1199" i="2"/>
  <c r="V1200" i="2"/>
  <c r="R1200" i="2"/>
  <c r="V1201" i="2"/>
  <c r="R1201" i="2"/>
  <c r="V1202" i="2"/>
  <c r="R1202" i="2"/>
  <c r="V1204" i="2"/>
  <c r="R1204" i="2"/>
  <c r="V1205" i="2"/>
  <c r="R1205" i="2"/>
  <c r="V1206" i="2"/>
  <c r="R1206" i="2"/>
  <c r="V1207" i="2"/>
  <c r="R1207" i="2"/>
  <c r="V1208" i="2"/>
  <c r="R1208" i="2"/>
  <c r="V1211" i="2"/>
  <c r="R1211" i="2"/>
  <c r="V1213" i="2"/>
  <c r="R1213" i="2"/>
  <c r="P1159" i="2"/>
  <c r="P1334" i="2"/>
  <c r="P1337" i="2"/>
  <c r="P1340" i="2"/>
  <c r="P1342" i="2"/>
  <c r="P1344" i="2"/>
  <c r="P1346" i="2"/>
  <c r="P1351" i="2"/>
  <c r="P1353" i="2"/>
  <c r="P1358" i="2"/>
  <c r="P1389" i="2"/>
  <c r="P353" i="2"/>
  <c r="T353" i="2"/>
  <c r="R355" i="2"/>
  <c r="R357" i="2"/>
  <c r="P364" i="2"/>
  <c r="T364" i="2"/>
  <c r="V1421" i="2"/>
  <c r="T1420" i="2"/>
  <c r="R1420" i="2"/>
  <c r="U751" i="2"/>
  <c r="P482" i="2"/>
  <c r="R482" i="2"/>
  <c r="T482" i="2"/>
  <c r="U1446" i="2"/>
  <c r="Q1420" i="2"/>
  <c r="Q1421" i="2"/>
  <c r="P1019" i="2"/>
  <c r="P990" i="2"/>
  <c r="T1019" i="2"/>
  <c r="T990" i="2"/>
  <c r="P1099" i="2"/>
  <c r="P1071" i="2"/>
  <c r="T1099" i="2"/>
  <c r="T1071" i="2"/>
  <c r="Q1475" i="2"/>
  <c r="Q1419" i="2"/>
  <c r="O1620" i="2"/>
  <c r="O1592" i="2"/>
  <c r="O1651" i="2"/>
  <c r="O1649" i="2"/>
  <c r="Q753" i="2"/>
  <c r="Q751" i="2"/>
  <c r="V482" i="2"/>
  <c r="U258" i="2"/>
  <c r="U259" i="2"/>
  <c r="U84" i="2"/>
  <c r="U85" i="2"/>
  <c r="U86" i="2"/>
  <c r="Q263" i="2"/>
  <c r="Q264" i="2"/>
  <c r="U264" i="2"/>
  <c r="Q265" i="2"/>
  <c r="U267" i="2"/>
  <c r="U92" i="2"/>
  <c r="U94" i="2"/>
  <c r="S271" i="2"/>
  <c r="U271" i="2"/>
  <c r="P743" i="2"/>
  <c r="R1094" i="2"/>
  <c r="V1094" i="2"/>
  <c r="R1096" i="2"/>
  <c r="V1096" i="2"/>
  <c r="V319" i="2"/>
  <c r="R428" i="2"/>
  <c r="R435" i="2"/>
  <c r="T838" i="2"/>
  <c r="V990" i="2"/>
  <c r="V1010" i="2"/>
  <c r="R1071" i="2"/>
  <c r="U226" i="2"/>
  <c r="O227" i="2"/>
  <c r="Q227" i="2"/>
  <c r="S227" i="2"/>
  <c r="S229" i="2"/>
  <c r="U229" i="2"/>
  <c r="O230" i="2"/>
  <c r="U231" i="2"/>
  <c r="O232" i="2"/>
  <c r="S233" i="2"/>
  <c r="U233" i="2"/>
  <c r="O234" i="2"/>
  <c r="Q234" i="2"/>
  <c r="S234" i="2"/>
  <c r="S235" i="2"/>
  <c r="U235" i="2"/>
  <c r="Q236" i="2"/>
  <c r="S236" i="2"/>
  <c r="S238" i="2"/>
  <c r="O239" i="2"/>
  <c r="Q239" i="2"/>
  <c r="S239" i="2"/>
  <c r="S240" i="2"/>
  <c r="U240" i="2"/>
  <c r="O241" i="2"/>
  <c r="Q241" i="2"/>
  <c r="S241" i="2"/>
  <c r="S242" i="2"/>
  <c r="O245" i="2"/>
  <c r="Q245" i="2"/>
  <c r="S245" i="2"/>
  <c r="U247" i="2"/>
  <c r="Q1620" i="2"/>
  <c r="Q1592" i="2"/>
  <c r="U1620" i="2"/>
  <c r="U1592" i="2"/>
  <c r="Q1651" i="2"/>
  <c r="Q1649" i="2"/>
  <c r="R1186" i="2"/>
  <c r="R1159" i="2"/>
  <c r="V1186" i="2"/>
  <c r="V1159" i="2"/>
  <c r="R1360" i="2"/>
  <c r="R1333" i="2"/>
  <c r="V1360" i="2"/>
  <c r="V1333" i="2"/>
  <c r="R1380" i="2"/>
  <c r="R1351" i="2"/>
  <c r="V1380" i="2"/>
  <c r="V1351" i="2"/>
  <c r="R1381" i="2"/>
  <c r="R1352" i="2"/>
  <c r="V1381" i="2"/>
  <c r="V1352" i="2"/>
  <c r="R1382" i="2"/>
  <c r="R1353" i="2"/>
  <c r="V1382" i="2"/>
  <c r="V1353" i="2"/>
  <c r="S1446" i="2"/>
  <c r="S1419" i="2"/>
  <c r="S1421" i="2"/>
  <c r="O1421" i="2"/>
  <c r="S1420" i="2"/>
  <c r="O1420" i="2"/>
  <c r="O1446" i="2"/>
  <c r="U1508" i="2"/>
  <c r="U1507" i="2"/>
  <c r="S1507" i="2"/>
  <c r="Q1507" i="2"/>
  <c r="R1507" i="2"/>
  <c r="T1507" i="2"/>
  <c r="V897" i="2"/>
  <c r="T898" i="2"/>
  <c r="V899" i="2"/>
  <c r="R901" i="2"/>
  <c r="T901" i="2"/>
  <c r="V902" i="2"/>
  <c r="R904" i="2"/>
  <c r="T904" i="2"/>
  <c r="V905" i="2"/>
  <c r="P906" i="2"/>
  <c r="R906" i="2"/>
  <c r="T906" i="2"/>
  <c r="V907" i="2"/>
  <c r="R908" i="2"/>
  <c r="T908" i="2"/>
  <c r="V909" i="2"/>
  <c r="R910" i="2"/>
  <c r="T910" i="2"/>
  <c r="V911" i="2"/>
  <c r="R913" i="2"/>
  <c r="T913" i="2"/>
  <c r="P914" i="2"/>
  <c r="R914" i="2"/>
  <c r="T914" i="2"/>
  <c r="V914" i="2"/>
  <c r="R915" i="2"/>
  <c r="T915" i="2"/>
  <c r="V915" i="2"/>
  <c r="P916" i="2"/>
  <c r="R916" i="2"/>
  <c r="T916" i="2"/>
  <c r="V916" i="2"/>
  <c r="R917" i="2"/>
  <c r="T917" i="2"/>
  <c r="V917" i="2"/>
  <c r="P920" i="2"/>
  <c r="U898" i="2"/>
  <c r="U899" i="2"/>
  <c r="U901" i="2"/>
  <c r="U902" i="2"/>
  <c r="U904" i="2"/>
  <c r="U905" i="2"/>
  <c r="U906" i="2"/>
  <c r="U907" i="2"/>
  <c r="U908" i="2"/>
  <c r="U909" i="2"/>
  <c r="U910" i="2"/>
  <c r="U911" i="2"/>
  <c r="U913" i="2"/>
  <c r="U914" i="2"/>
  <c r="U915" i="2"/>
  <c r="U916" i="2"/>
  <c r="U917" i="2"/>
  <c r="U920" i="2"/>
  <c r="U922" i="2"/>
  <c r="O223" i="2"/>
  <c r="R348" i="2"/>
  <c r="U79" i="2"/>
  <c r="V313" i="2"/>
  <c r="V327" i="2"/>
  <c r="R346" i="2"/>
  <c r="P362" i="2"/>
  <c r="V439" i="2"/>
  <c r="P449" i="2"/>
  <c r="U532" i="2"/>
  <c r="S666" i="2"/>
  <c r="S676" i="2"/>
  <c r="O681" i="2"/>
  <c r="S687" i="2"/>
  <c r="V223" i="2"/>
  <c r="V317" i="2"/>
  <c r="V322" i="2"/>
  <c r="V334" i="2"/>
  <c r="V341" i="2"/>
  <c r="R352" i="2"/>
  <c r="R356" i="2"/>
  <c r="P359" i="2"/>
  <c r="R433" i="2"/>
  <c r="Q436" i="2"/>
  <c r="T438" i="2"/>
  <c r="V443" i="2"/>
  <c r="R446" i="2"/>
  <c r="R343" i="2"/>
  <c r="R427" i="2"/>
  <c r="P430" i="2"/>
  <c r="P431" i="2"/>
  <c r="U530" i="2"/>
  <c r="V311" i="2"/>
  <c r="V314" i="2"/>
  <c r="V318" i="2"/>
  <c r="V320" i="2"/>
  <c r="V325" i="2"/>
  <c r="V329" i="2"/>
  <c r="V339" i="2"/>
  <c r="R340" i="2"/>
  <c r="R341" i="2"/>
  <c r="R344" i="2"/>
  <c r="R347" i="2"/>
  <c r="R349" i="2"/>
  <c r="R351" i="2"/>
  <c r="T359" i="2"/>
  <c r="T362" i="2"/>
  <c r="T427" i="2"/>
  <c r="P427" i="2"/>
  <c r="T430" i="2"/>
  <c r="V431" i="2"/>
  <c r="R431" i="2"/>
  <c r="T433" i="2"/>
  <c r="P433" i="2"/>
  <c r="U436" i="2"/>
  <c r="T437" i="2"/>
  <c r="P437" i="2"/>
  <c r="P438" i="2"/>
  <c r="R439" i="2"/>
  <c r="P444" i="2"/>
  <c r="T446" i="2"/>
  <c r="P446" i="2"/>
  <c r="V451" i="2"/>
  <c r="P517" i="2"/>
  <c r="P520" i="2"/>
  <c r="P522" i="2"/>
  <c r="P524" i="2"/>
  <c r="U529" i="2"/>
  <c r="S672" i="2"/>
  <c r="O676" i="2"/>
  <c r="S681" i="2"/>
  <c r="O687" i="2"/>
  <c r="R311" i="2"/>
  <c r="R317" i="2"/>
  <c r="V344" i="2"/>
  <c r="V346" i="2"/>
  <c r="V350" i="2"/>
  <c r="V351" i="2"/>
  <c r="V352" i="2"/>
  <c r="V353" i="2"/>
  <c r="V355" i="2"/>
  <c r="V356" i="2"/>
  <c r="V357" i="2"/>
  <c r="V358" i="2"/>
  <c r="R359" i="2"/>
  <c r="R362" i="2"/>
  <c r="R364" i="2"/>
  <c r="V364" i="2"/>
  <c r="O395" i="2"/>
  <c r="Q395" i="2"/>
  <c r="S395" i="2"/>
  <c r="U395" i="2"/>
  <c r="R395" i="2"/>
  <c r="V332" i="2"/>
  <c r="P424" i="2"/>
  <c r="T424" i="2"/>
  <c r="O424" i="2"/>
  <c r="Q424" i="2"/>
  <c r="S424" i="2"/>
  <c r="V340" i="2"/>
  <c r="U424" i="2"/>
  <c r="P395" i="2"/>
  <c r="T395" i="2"/>
  <c r="V395" i="2"/>
  <c r="R235" i="2"/>
  <c r="V234" i="2"/>
  <c r="T235" i="2"/>
  <c r="P229" i="2"/>
  <c r="Q309" i="2"/>
  <c r="Q310" i="2"/>
  <c r="R313" i="2"/>
  <c r="V316" i="2"/>
  <c r="R318" i="2"/>
  <c r="R319" i="2"/>
  <c r="V321" i="2"/>
  <c r="V323" i="2"/>
  <c r="V326" i="2"/>
  <c r="V328" i="2"/>
  <c r="V343" i="2"/>
  <c r="V347" i="2"/>
  <c r="V348" i="2"/>
  <c r="V349" i="2"/>
  <c r="R353" i="2"/>
  <c r="V359" i="2"/>
  <c r="V362" i="2"/>
  <c r="U426" i="2"/>
  <c r="S431" i="2"/>
  <c r="Q431" i="2"/>
  <c r="O431" i="2"/>
  <c r="R434" i="2"/>
  <c r="O440" i="2"/>
  <c r="O442" i="2"/>
  <c r="Q445" i="2"/>
  <c r="Q666" i="2"/>
  <c r="S668" i="2"/>
  <c r="O671" i="2"/>
  <c r="Q672" i="2"/>
  <c r="S673" i="2"/>
  <c r="O675" i="2"/>
  <c r="Q676" i="2"/>
  <c r="S677" i="2"/>
  <c r="Q681" i="2"/>
  <c r="S682" i="2"/>
  <c r="O684" i="2"/>
  <c r="Q687" i="2"/>
  <c r="S689" i="2"/>
  <c r="S1213" i="2"/>
  <c r="Q1213" i="2"/>
  <c r="O1213" i="2"/>
  <c r="Q1381" i="2"/>
  <c r="P311" i="2"/>
  <c r="T311" i="2"/>
  <c r="P318" i="2"/>
  <c r="U223" i="2"/>
  <c r="R424" i="2"/>
  <c r="V424" i="2"/>
  <c r="T234" i="2"/>
  <c r="U398" i="2"/>
  <c r="U401" i="2"/>
  <c r="X401" i="2" s="1"/>
  <c r="R321" i="2"/>
  <c r="R323" i="2"/>
  <c r="R326" i="2"/>
  <c r="R328" i="2"/>
  <c r="R332" i="2"/>
  <c r="P340" i="2"/>
  <c r="T340" i="2"/>
  <c r="P343" i="2"/>
  <c r="T343" i="2"/>
  <c r="P344" i="2"/>
  <c r="T344" i="2"/>
  <c r="P346" i="2"/>
  <c r="T346" i="2"/>
  <c r="P350" i="2"/>
  <c r="T350" i="2"/>
  <c r="V634" i="2"/>
  <c r="V665" i="2"/>
  <c r="P635" i="2"/>
  <c r="P666" i="2"/>
  <c r="R635" i="2"/>
  <c r="R666" i="2"/>
  <c r="T635" i="2"/>
  <c r="T666" i="2"/>
  <c r="P638" i="2"/>
  <c r="P669" i="2"/>
  <c r="T638" i="2"/>
  <c r="T669" i="2"/>
  <c r="R643" i="2"/>
  <c r="R674" i="2"/>
  <c r="V644" i="2"/>
  <c r="V675" i="2"/>
  <c r="P645" i="2"/>
  <c r="P676" i="2"/>
  <c r="R645" i="2"/>
  <c r="R676" i="2"/>
  <c r="T645" i="2"/>
  <c r="T676" i="2"/>
  <c r="V646" i="2"/>
  <c r="V677" i="2"/>
  <c r="P647" i="2"/>
  <c r="P678" i="2"/>
  <c r="T647" i="2"/>
  <c r="T678" i="2"/>
  <c r="R652" i="2"/>
  <c r="R683" i="2"/>
  <c r="V653" i="2"/>
  <c r="V684" i="2"/>
  <c r="P656" i="2"/>
  <c r="P687" i="2"/>
  <c r="R656" i="2"/>
  <c r="R687" i="2"/>
  <c r="T656" i="2"/>
  <c r="T687" i="2"/>
  <c r="R691" i="2"/>
  <c r="R693" i="2"/>
  <c r="O397" i="2"/>
  <c r="O309" i="2"/>
  <c r="S397" i="2"/>
  <c r="S309" i="2"/>
  <c r="O398" i="2"/>
  <c r="O310" i="2"/>
  <c r="S398" i="2"/>
  <c r="S310" i="2"/>
  <c r="R402" i="2"/>
  <c r="R404" i="2"/>
  <c r="R316" i="2"/>
  <c r="R408" i="2"/>
  <c r="R410" i="2"/>
  <c r="R415" i="2"/>
  <c r="R417" i="2"/>
  <c r="R329" i="2"/>
  <c r="R413" i="2"/>
  <c r="R325" i="2"/>
  <c r="V158" i="2"/>
  <c r="V420" i="2"/>
  <c r="R422" i="2"/>
  <c r="R334" i="2"/>
  <c r="P339" i="2"/>
  <c r="T164" i="2"/>
  <c r="T339" i="2"/>
  <c r="O427" i="2"/>
  <c r="Q165" i="2"/>
  <c r="Q427" i="2"/>
  <c r="S165" i="2"/>
  <c r="S427" i="2"/>
  <c r="V165" i="2"/>
  <c r="V427" i="2"/>
  <c r="P166" i="2"/>
  <c r="P428" i="2"/>
  <c r="P341" i="2"/>
  <c r="T428" i="2"/>
  <c r="S171" i="2"/>
  <c r="S433" i="2"/>
  <c r="Q171" i="2"/>
  <c r="Q433" i="2"/>
  <c r="O433" i="2"/>
  <c r="P172" i="2"/>
  <c r="P434" i="2"/>
  <c r="P347" i="2"/>
  <c r="T434" i="2"/>
  <c r="T347" i="2"/>
  <c r="P173" i="2"/>
  <c r="P435" i="2"/>
  <c r="P348" i="2"/>
  <c r="T173" i="2"/>
  <c r="T435" i="2"/>
  <c r="P349" i="2"/>
  <c r="T174" i="2"/>
  <c r="T349" i="2"/>
  <c r="O437" i="2"/>
  <c r="Q175" i="2"/>
  <c r="Q437" i="2"/>
  <c r="S175" i="2"/>
  <c r="S437" i="2"/>
  <c r="O353" i="2"/>
  <c r="Q440" i="2"/>
  <c r="Q353" i="2"/>
  <c r="S178" i="2"/>
  <c r="S353" i="2"/>
  <c r="U178" i="2"/>
  <c r="U440" i="2"/>
  <c r="U353" i="2"/>
  <c r="Q442" i="2"/>
  <c r="O445" i="2"/>
  <c r="S183" i="2"/>
  <c r="S445" i="2"/>
  <c r="O184" i="2"/>
  <c r="O359" i="2"/>
  <c r="Q359" i="2"/>
  <c r="S359" i="2"/>
  <c r="Q187" i="2"/>
  <c r="Q362" i="2"/>
  <c r="S187" i="2"/>
  <c r="S362" i="2"/>
  <c r="U187" i="2"/>
  <c r="U362" i="2"/>
  <c r="O189" i="2"/>
  <c r="O364" i="2"/>
  <c r="Q189" i="2"/>
  <c r="Q364" i="2"/>
  <c r="S189" i="2"/>
  <c r="S364" i="2"/>
  <c r="U189" i="2"/>
  <c r="U364" i="2"/>
  <c r="Q276" i="2"/>
  <c r="Q538" i="2"/>
  <c r="P529" i="2"/>
  <c r="P355" i="2"/>
  <c r="T529" i="2"/>
  <c r="T355" i="2"/>
  <c r="P530" i="2"/>
  <c r="P356" i="2"/>
  <c r="T530" i="2"/>
  <c r="T356" i="2"/>
  <c r="P531" i="2"/>
  <c r="P357" i="2"/>
  <c r="T531" i="2"/>
  <c r="T357" i="2"/>
  <c r="P532" i="2"/>
  <c r="P358" i="2"/>
  <c r="T532" i="2"/>
  <c r="T358" i="2"/>
  <c r="Q271" i="2"/>
  <c r="Q533" i="2"/>
  <c r="P525" i="2"/>
  <c r="P351" i="2"/>
  <c r="T525" i="2"/>
  <c r="T351" i="2"/>
  <c r="P526" i="2"/>
  <c r="T526" i="2"/>
  <c r="T352" i="2"/>
  <c r="Q229" i="2"/>
  <c r="Q491" i="2"/>
  <c r="Q233" i="2"/>
  <c r="Q495" i="2"/>
  <c r="Q235" i="2"/>
  <c r="Q497" i="2"/>
  <c r="Q238" i="2"/>
  <c r="Q500" i="2"/>
  <c r="Q240" i="2"/>
  <c r="Q502" i="2"/>
  <c r="Q242" i="2"/>
  <c r="Q504" i="2"/>
  <c r="V757" i="2"/>
  <c r="V727" i="2"/>
  <c r="O831" i="2"/>
  <c r="O860" i="2"/>
  <c r="Q831" i="2"/>
  <c r="Q860" i="2"/>
  <c r="S831" i="2"/>
  <c r="S860" i="2"/>
  <c r="V671" i="2"/>
  <c r="T672" i="2"/>
  <c r="R672" i="2"/>
  <c r="P672" i="2"/>
  <c r="V673" i="2"/>
  <c r="T674" i="2"/>
  <c r="V680" i="2"/>
  <c r="T681" i="2"/>
  <c r="R681" i="2"/>
  <c r="P681" i="2"/>
  <c r="V682" i="2"/>
  <c r="T683" i="2"/>
  <c r="P693" i="2"/>
  <c r="V637" i="2"/>
  <c r="U80" i="2"/>
  <c r="R224" i="2"/>
  <c r="P314" i="2"/>
  <c r="P321" i="2"/>
  <c r="P323" i="2"/>
  <c r="T323" i="2"/>
  <c r="P326" i="2"/>
  <c r="P328" i="2"/>
  <c r="P332" i="2"/>
  <c r="R245" i="2"/>
  <c r="T332" i="2"/>
  <c r="V736" i="2"/>
  <c r="S224" i="2"/>
  <c r="V732" i="2"/>
  <c r="V741" i="2"/>
  <c r="U1479" i="2"/>
  <c r="U1478" i="2"/>
  <c r="U1477" i="2"/>
  <c r="U718" i="2"/>
  <c r="X718" i="2" s="1"/>
  <c r="U538" i="2"/>
  <c r="U536" i="2"/>
  <c r="X536" i="2" s="1"/>
  <c r="U533" i="2"/>
  <c r="U527" i="2"/>
  <c r="X527" i="2" s="1"/>
  <c r="U524" i="2"/>
  <c r="U523" i="2"/>
  <c r="U522" i="2"/>
  <c r="U521" i="2"/>
  <c r="U520" i="2"/>
  <c r="U518" i="2"/>
  <c r="U517" i="2"/>
  <c r="U515" i="2"/>
  <c r="U514" i="2"/>
  <c r="U513" i="2"/>
  <c r="U511" i="2"/>
  <c r="X511" i="2" s="1"/>
  <c r="U509" i="2"/>
  <c r="X509" i="2" s="1"/>
  <c r="U507" i="2"/>
  <c r="X507" i="2" s="1"/>
  <c r="U504" i="2"/>
  <c r="U503" i="2"/>
  <c r="X503" i="2" s="1"/>
  <c r="U502" i="2"/>
  <c r="U501" i="2"/>
  <c r="X501" i="2" s="1"/>
  <c r="U500" i="2"/>
  <c r="U498" i="2"/>
  <c r="X498" i="2" s="1"/>
  <c r="U497" i="2"/>
  <c r="U496" i="2"/>
  <c r="X496" i="2" s="1"/>
  <c r="U495" i="2"/>
  <c r="U494" i="2"/>
  <c r="X494" i="2" s="1"/>
  <c r="U493" i="2"/>
  <c r="X493" i="2" s="1"/>
  <c r="U492" i="2"/>
  <c r="X492" i="2" s="1"/>
  <c r="U491" i="2"/>
  <c r="U489" i="2"/>
  <c r="X489" i="2" s="1"/>
  <c r="U488" i="2"/>
  <c r="X488" i="2" s="1"/>
  <c r="U486" i="2"/>
  <c r="X486" i="2" s="1"/>
  <c r="U485" i="2"/>
  <c r="X485" i="2" s="1"/>
  <c r="U484" i="2"/>
  <c r="U445" i="2"/>
  <c r="P439" i="2"/>
  <c r="P178" i="2"/>
  <c r="P440" i="2"/>
  <c r="R440" i="2"/>
  <c r="T178" i="2"/>
  <c r="T440" i="2"/>
  <c r="V440" i="2"/>
  <c r="P442" i="2"/>
  <c r="R180" i="2"/>
  <c r="R442" i="2"/>
  <c r="T180" i="2"/>
  <c r="T442" i="2"/>
  <c r="P443" i="2"/>
  <c r="T181" i="2"/>
  <c r="T443" i="2"/>
  <c r="R182" i="2"/>
  <c r="R444" i="2"/>
  <c r="V182" i="2"/>
  <c r="V444" i="2"/>
  <c r="V184" i="2"/>
  <c r="V446" i="2"/>
  <c r="R187" i="2"/>
  <c r="R449" i="2"/>
  <c r="V187" i="2"/>
  <c r="V449" i="2"/>
  <c r="P451" i="2"/>
  <c r="T189" i="2"/>
  <c r="T451" i="2"/>
  <c r="Q513" i="2"/>
  <c r="S251" i="2"/>
  <c r="S513" i="2"/>
  <c r="O514" i="2"/>
  <c r="Q514" i="2"/>
  <c r="S514" i="2"/>
  <c r="O515" i="2"/>
  <c r="Q253" i="2"/>
  <c r="Q515" i="2"/>
  <c r="S515" i="2"/>
  <c r="Q517" i="2"/>
  <c r="S517" i="2"/>
  <c r="O518" i="2"/>
  <c r="Q518" i="2"/>
  <c r="S518" i="2"/>
  <c r="S529" i="2"/>
  <c r="O530" i="2"/>
  <c r="S530" i="2"/>
  <c r="O531" i="2"/>
  <c r="S531" i="2"/>
  <c r="O532" i="2"/>
  <c r="S532" i="2"/>
  <c r="Q520" i="2"/>
  <c r="S520" i="2"/>
  <c r="O521" i="2"/>
  <c r="Q521" i="2"/>
  <c r="S521" i="2"/>
  <c r="O201" i="2"/>
  <c r="O522" i="2"/>
  <c r="Q522" i="2"/>
  <c r="S522" i="2"/>
  <c r="O523" i="2"/>
  <c r="Q523" i="2"/>
  <c r="S261" i="2"/>
  <c r="S523" i="2"/>
  <c r="O524" i="2"/>
  <c r="Q524" i="2"/>
  <c r="S524" i="2"/>
  <c r="O525" i="2"/>
  <c r="S525" i="2"/>
  <c r="O526" i="2"/>
  <c r="S526" i="2"/>
  <c r="Q665" i="2"/>
  <c r="Q668" i="2"/>
  <c r="Q671" i="2"/>
  <c r="Q642" i="2"/>
  <c r="Q673" i="2"/>
  <c r="Q644" i="2"/>
  <c r="Q675" i="2"/>
  <c r="Q646" i="2"/>
  <c r="Q677" i="2"/>
  <c r="Q649" i="2"/>
  <c r="Q680" i="2"/>
  <c r="Q651" i="2"/>
  <c r="Q682" i="2"/>
  <c r="Q653" i="2"/>
  <c r="Q684" i="2"/>
  <c r="Q658" i="2"/>
  <c r="Q689" i="2"/>
  <c r="O691" i="2"/>
  <c r="O693" i="2"/>
  <c r="Q691" i="2"/>
  <c r="Q693" i="2"/>
  <c r="S691" i="2"/>
  <c r="S693" i="2"/>
  <c r="P753" i="2"/>
  <c r="P751" i="2"/>
  <c r="R753" i="2"/>
  <c r="R751" i="2"/>
  <c r="T753" i="2"/>
  <c r="T751" i="2"/>
  <c r="V753" i="2"/>
  <c r="V751" i="2"/>
  <c r="V758" i="2"/>
  <c r="V728" i="2"/>
  <c r="V761" i="2"/>
  <c r="V731" i="2"/>
  <c r="V763" i="2"/>
  <c r="V733" i="2"/>
  <c r="V765" i="2"/>
  <c r="V735" i="2"/>
  <c r="V767" i="2"/>
  <c r="V737" i="2"/>
  <c r="V770" i="2"/>
  <c r="V740" i="2"/>
  <c r="V772" i="2"/>
  <c r="V742" i="2"/>
  <c r="V776" i="2"/>
  <c r="V746" i="2"/>
  <c r="O805" i="2"/>
  <c r="O812" i="2"/>
  <c r="O841" i="2"/>
  <c r="Q812" i="2"/>
  <c r="Q841" i="2"/>
  <c r="S812" i="2"/>
  <c r="S841" i="2"/>
  <c r="T1518" i="2"/>
  <c r="T1547" i="2"/>
  <c r="U870" i="2"/>
  <c r="U871" i="2"/>
  <c r="U873" i="2"/>
  <c r="U874" i="2"/>
  <c r="U876" i="2"/>
  <c r="U877" i="2"/>
  <c r="U878" i="2"/>
  <c r="U879" i="2"/>
  <c r="U880" i="2"/>
  <c r="U881" i="2"/>
  <c r="U882" i="2"/>
  <c r="U883" i="2"/>
  <c r="U885" i="2"/>
  <c r="U886" i="2"/>
  <c r="U887" i="2"/>
  <c r="U888" i="2"/>
  <c r="U889" i="2"/>
  <c r="U892" i="2"/>
  <c r="U1044" i="2"/>
  <c r="U1045" i="2"/>
  <c r="U1047" i="2"/>
  <c r="X1047" i="2" s="1"/>
  <c r="U1048" i="2"/>
  <c r="U1059" i="2"/>
  <c r="R231" i="2"/>
  <c r="V241" i="2"/>
  <c r="V230" i="2"/>
  <c r="R226" i="2"/>
  <c r="V224" i="2"/>
  <c r="P241" i="2"/>
  <c r="U256" i="2"/>
  <c r="T313" i="2"/>
  <c r="P313" i="2"/>
  <c r="T316" i="2"/>
  <c r="P316" i="2"/>
  <c r="T317" i="2"/>
  <c r="T318" i="2"/>
  <c r="T319" i="2"/>
  <c r="P319" i="2"/>
  <c r="P320" i="2"/>
  <c r="P322" i="2"/>
  <c r="P325" i="2"/>
  <c r="T327" i="2"/>
  <c r="P327" i="2"/>
  <c r="P329" i="2"/>
  <c r="T334" i="2"/>
  <c r="P334" i="2"/>
  <c r="S339" i="2"/>
  <c r="O339" i="2"/>
  <c r="S340" i="2"/>
  <c r="O340" i="2"/>
  <c r="U341" i="2"/>
  <c r="S341" i="2"/>
  <c r="Q341" i="2"/>
  <c r="O341" i="2"/>
  <c r="U343" i="2"/>
  <c r="S343" i="2"/>
  <c r="O343" i="2"/>
  <c r="U344" i="2"/>
  <c r="S344" i="2"/>
  <c r="O344" i="2"/>
  <c r="U346" i="2"/>
  <c r="S346" i="2"/>
  <c r="Q346" i="2"/>
  <c r="O346" i="2"/>
  <c r="U347" i="2"/>
  <c r="S347" i="2"/>
  <c r="O347" i="2"/>
  <c r="U348" i="2"/>
  <c r="S348" i="2"/>
  <c r="Q348" i="2"/>
  <c r="O348" i="2"/>
  <c r="U349" i="2"/>
  <c r="S349" i="2"/>
  <c r="Q349" i="2"/>
  <c r="O349" i="2"/>
  <c r="S350" i="2"/>
  <c r="Q350" i="2"/>
  <c r="O350" i="2"/>
  <c r="U351" i="2"/>
  <c r="S351" i="2"/>
  <c r="Q351" i="2"/>
  <c r="O351" i="2"/>
  <c r="U352" i="2"/>
  <c r="S352" i="2"/>
  <c r="Q352" i="2"/>
  <c r="O352" i="2"/>
  <c r="U355" i="2"/>
  <c r="S355" i="2"/>
  <c r="Q355" i="2"/>
  <c r="O355" i="2"/>
  <c r="U356" i="2"/>
  <c r="S356" i="2"/>
  <c r="Q356" i="2"/>
  <c r="U357" i="2"/>
  <c r="S357" i="2"/>
  <c r="Q357" i="2"/>
  <c r="U358" i="2"/>
  <c r="S358" i="2"/>
  <c r="Q358" i="2"/>
  <c r="O358" i="2"/>
  <c r="U404" i="2"/>
  <c r="U406" i="2"/>
  <c r="X406" i="2" s="1"/>
  <c r="U408" i="2"/>
  <c r="U410" i="2"/>
  <c r="U413" i="2"/>
  <c r="U415" i="2"/>
  <c r="U417" i="2"/>
  <c r="U422" i="2"/>
  <c r="V426" i="2"/>
  <c r="S426" i="2"/>
  <c r="O426" i="2"/>
  <c r="V428" i="2"/>
  <c r="S428" i="2"/>
  <c r="Q428" i="2"/>
  <c r="O428" i="2"/>
  <c r="V430" i="2"/>
  <c r="R430" i="2"/>
  <c r="U431" i="2"/>
  <c r="V433" i="2"/>
  <c r="V434" i="2"/>
  <c r="S435" i="2"/>
  <c r="V436" i="2"/>
  <c r="S436" i="2"/>
  <c r="O436" i="2"/>
  <c r="V437" i="2"/>
  <c r="V438" i="2"/>
  <c r="R438" i="2"/>
  <c r="T439" i="2"/>
  <c r="V442" i="2"/>
  <c r="R443" i="2"/>
  <c r="T444" i="2"/>
  <c r="T445" i="2"/>
  <c r="R445" i="2"/>
  <c r="P445" i="2"/>
  <c r="T449" i="2"/>
  <c r="R451" i="2"/>
  <c r="U525" i="2"/>
  <c r="U526" i="2"/>
  <c r="Q529" i="2"/>
  <c r="Q530" i="2"/>
  <c r="Q531" i="2"/>
  <c r="Q532" i="2"/>
  <c r="S664" i="2"/>
  <c r="Q664" i="2"/>
  <c r="O664" i="2"/>
  <c r="S665" i="2"/>
  <c r="O668" i="2"/>
  <c r="S669" i="2"/>
  <c r="Q669" i="2"/>
  <c r="S671" i="2"/>
  <c r="S674" i="2"/>
  <c r="Q674" i="2"/>
  <c r="S675" i="2"/>
  <c r="S678" i="2"/>
  <c r="Q678" i="2"/>
  <c r="O678" i="2"/>
  <c r="S680" i="2"/>
  <c r="S683" i="2"/>
  <c r="Q683" i="2"/>
  <c r="O683" i="2"/>
  <c r="S684" i="2"/>
  <c r="T811" i="2"/>
  <c r="P811" i="2"/>
  <c r="U1495" i="2"/>
  <c r="V730" i="2"/>
  <c r="V734" i="2"/>
  <c r="V739" i="2"/>
  <c r="V743" i="2"/>
  <c r="U544" i="2"/>
  <c r="U545" i="2"/>
  <c r="U547" i="2"/>
  <c r="U548" i="2"/>
  <c r="U550" i="2"/>
  <c r="U551" i="2"/>
  <c r="U552" i="2"/>
  <c r="U553" i="2"/>
  <c r="U554" i="2"/>
  <c r="U555" i="2"/>
  <c r="U556" i="2"/>
  <c r="U557" i="2"/>
  <c r="U559" i="2"/>
  <c r="U560" i="2"/>
  <c r="U561" i="2"/>
  <c r="U562" i="2"/>
  <c r="U563" i="2"/>
  <c r="U566" i="2"/>
  <c r="U568" i="2"/>
  <c r="U571" i="2"/>
  <c r="U573" i="2"/>
  <c r="U574" i="2"/>
  <c r="U575" i="2"/>
  <c r="U577" i="2"/>
  <c r="U578" i="2"/>
  <c r="U580" i="2"/>
  <c r="U581" i="2"/>
  <c r="U582" i="2"/>
  <c r="U583" i="2"/>
  <c r="U584" i="2"/>
  <c r="U585" i="2"/>
  <c r="U586" i="2"/>
  <c r="U587" i="2"/>
  <c r="U589" i="2"/>
  <c r="U590" i="2"/>
  <c r="U591" i="2"/>
  <c r="U592" i="2"/>
  <c r="U593" i="2"/>
  <c r="U596" i="2"/>
  <c r="U598" i="2"/>
  <c r="U602" i="2"/>
  <c r="U604" i="2"/>
  <c r="U605" i="2"/>
  <c r="U606" i="2"/>
  <c r="U608" i="2"/>
  <c r="U609" i="2"/>
  <c r="U611" i="2"/>
  <c r="U612" i="2"/>
  <c r="U613" i="2"/>
  <c r="U614" i="2"/>
  <c r="U615" i="2"/>
  <c r="U616" i="2"/>
  <c r="U617" i="2"/>
  <c r="U618" i="2"/>
  <c r="U620" i="2"/>
  <c r="U621" i="2"/>
  <c r="U622" i="2"/>
  <c r="U623" i="2"/>
  <c r="U624" i="2"/>
  <c r="U627" i="2"/>
  <c r="U629" i="2"/>
  <c r="V633" i="2"/>
  <c r="V664" i="2"/>
  <c r="P634" i="2"/>
  <c r="P665" i="2"/>
  <c r="R634" i="2"/>
  <c r="R665" i="2"/>
  <c r="T634" i="2"/>
  <c r="T665" i="2"/>
  <c r="V635" i="2"/>
  <c r="V666" i="2"/>
  <c r="P637" i="2"/>
  <c r="P668" i="2"/>
  <c r="R637" i="2"/>
  <c r="R668" i="2"/>
  <c r="T637" i="2"/>
  <c r="T668" i="2"/>
  <c r="V638" i="2"/>
  <c r="V669" i="2"/>
  <c r="P640" i="2"/>
  <c r="P671" i="2"/>
  <c r="R640" i="2"/>
  <c r="R671" i="2"/>
  <c r="T640" i="2"/>
  <c r="T671" i="2"/>
  <c r="V641" i="2"/>
  <c r="V672" i="2"/>
  <c r="P642" i="2"/>
  <c r="P673" i="2"/>
  <c r="R642" i="2"/>
  <c r="R673" i="2"/>
  <c r="T642" i="2"/>
  <c r="T673" i="2"/>
  <c r="V643" i="2"/>
  <c r="V674" i="2"/>
  <c r="R644" i="2"/>
  <c r="R675" i="2"/>
  <c r="T644" i="2"/>
  <c r="T675" i="2"/>
  <c r="V645" i="2"/>
  <c r="V676" i="2"/>
  <c r="P646" i="2"/>
  <c r="P677" i="2"/>
  <c r="R646" i="2"/>
  <c r="R677" i="2"/>
  <c r="T646" i="2"/>
  <c r="T677" i="2"/>
  <c r="V647" i="2"/>
  <c r="V678" i="2"/>
  <c r="P649" i="2"/>
  <c r="P680" i="2"/>
  <c r="R649" i="2"/>
  <c r="R680" i="2"/>
  <c r="T649" i="2"/>
  <c r="T680" i="2"/>
  <c r="V650" i="2"/>
  <c r="V681" i="2"/>
  <c r="P651" i="2"/>
  <c r="P682" i="2"/>
  <c r="R651" i="2"/>
  <c r="R682" i="2"/>
  <c r="T651" i="2"/>
  <c r="T682" i="2"/>
  <c r="V652" i="2"/>
  <c r="V683" i="2"/>
  <c r="P653" i="2"/>
  <c r="P684" i="2"/>
  <c r="R653" i="2"/>
  <c r="R684" i="2"/>
  <c r="T653" i="2"/>
  <c r="T684" i="2"/>
  <c r="V656" i="2"/>
  <c r="V687" i="2"/>
  <c r="P658" i="2"/>
  <c r="P689" i="2"/>
  <c r="R658" i="2"/>
  <c r="R689" i="2"/>
  <c r="T658" i="2"/>
  <c r="T689" i="2"/>
  <c r="P757" i="2"/>
  <c r="P727" i="2"/>
  <c r="T757" i="2"/>
  <c r="T727" i="2"/>
  <c r="P758" i="2"/>
  <c r="P728" i="2"/>
  <c r="T758" i="2"/>
  <c r="T728" i="2"/>
  <c r="P760" i="2"/>
  <c r="P730" i="2"/>
  <c r="T760" i="2"/>
  <c r="T730" i="2"/>
  <c r="P761" i="2"/>
  <c r="P731" i="2"/>
  <c r="T761" i="2"/>
  <c r="T731" i="2"/>
  <c r="P762" i="2"/>
  <c r="T762" i="2"/>
  <c r="T732" i="2"/>
  <c r="P763" i="2"/>
  <c r="P733" i="2"/>
  <c r="T763" i="2"/>
  <c r="T733" i="2"/>
  <c r="P764" i="2"/>
  <c r="P734" i="2"/>
  <c r="T764" i="2"/>
  <c r="T734" i="2"/>
  <c r="P765" i="2"/>
  <c r="P735" i="2"/>
  <c r="T765" i="2"/>
  <c r="T735" i="2"/>
  <c r="P766" i="2"/>
  <c r="P736" i="2"/>
  <c r="T766" i="2"/>
  <c r="T736" i="2"/>
  <c r="P767" i="2"/>
  <c r="P737" i="2"/>
  <c r="T767" i="2"/>
  <c r="T737" i="2"/>
  <c r="P769" i="2"/>
  <c r="P739" i="2"/>
  <c r="T769" i="2"/>
  <c r="T739" i="2"/>
  <c r="P770" i="2"/>
  <c r="P740" i="2"/>
  <c r="T770" i="2"/>
  <c r="T740" i="2"/>
  <c r="P771" i="2"/>
  <c r="P741" i="2"/>
  <c r="T771" i="2"/>
  <c r="T741" i="2"/>
  <c r="P772" i="2"/>
  <c r="P742" i="2"/>
  <c r="T772" i="2"/>
  <c r="T742" i="2"/>
  <c r="T773" i="2"/>
  <c r="T743" i="2"/>
  <c r="P776" i="2"/>
  <c r="P746" i="2"/>
  <c r="T776" i="2"/>
  <c r="T746" i="2"/>
  <c r="P778" i="2"/>
  <c r="P748" i="2"/>
  <c r="T778" i="2"/>
  <c r="T748" i="2"/>
  <c r="O794" i="2"/>
  <c r="O822" i="2"/>
  <c r="O851" i="2"/>
  <c r="Q822" i="2"/>
  <c r="Q851" i="2"/>
  <c r="S822" i="2"/>
  <c r="S851" i="2"/>
  <c r="Q973" i="2"/>
  <c r="Q914" i="2"/>
  <c r="Q1089" i="2"/>
  <c r="Q1119" i="2"/>
  <c r="S1089" i="2"/>
  <c r="S1119" i="2"/>
  <c r="O1404" i="2"/>
  <c r="U222" i="2"/>
  <c r="V691" i="2"/>
  <c r="R727" i="2"/>
  <c r="R728" i="2"/>
  <c r="R730" i="2"/>
  <c r="R731" i="2"/>
  <c r="R732" i="2"/>
  <c r="R733" i="2"/>
  <c r="R734" i="2"/>
  <c r="R735" i="2"/>
  <c r="R736" i="2"/>
  <c r="R737" i="2"/>
  <c r="R739" i="2"/>
  <c r="R740" i="2"/>
  <c r="R741" i="2"/>
  <c r="R742" i="2"/>
  <c r="R743" i="2"/>
  <c r="R746" i="2"/>
  <c r="R748" i="2"/>
  <c r="U314" i="2"/>
  <c r="O316" i="2"/>
  <c r="Q316" i="2"/>
  <c r="S316" i="2"/>
  <c r="O318" i="2"/>
  <c r="U320" i="2"/>
  <c r="U321" i="2"/>
  <c r="O322" i="2"/>
  <c r="Q322" i="2"/>
  <c r="S322" i="2"/>
  <c r="U322" i="2"/>
  <c r="U323" i="2"/>
  <c r="O327" i="2"/>
  <c r="S327" i="2"/>
  <c r="U328" i="2"/>
  <c r="Q329" i="2"/>
  <c r="S329" i="2"/>
  <c r="U329" i="2"/>
  <c r="Q325" i="2"/>
  <c r="S325" i="2"/>
  <c r="U325" i="2"/>
  <c r="U753" i="2"/>
  <c r="U754" i="2"/>
  <c r="U755" i="2"/>
  <c r="X755" i="2" s="1"/>
  <c r="U757" i="2"/>
  <c r="U758" i="2"/>
  <c r="U760" i="2"/>
  <c r="U761" i="2"/>
  <c r="U762" i="2"/>
  <c r="U763" i="2"/>
  <c r="U764" i="2"/>
  <c r="U765" i="2"/>
  <c r="U766" i="2"/>
  <c r="U767" i="2"/>
  <c r="U769" i="2"/>
  <c r="U770" i="2"/>
  <c r="U771" i="2"/>
  <c r="U772" i="2"/>
  <c r="U773" i="2"/>
  <c r="U776" i="2"/>
  <c r="U778" i="2"/>
  <c r="O728" i="2"/>
  <c r="O787" i="2"/>
  <c r="Q728" i="2"/>
  <c r="Q787" i="2"/>
  <c r="S728" i="2"/>
  <c r="S787" i="2"/>
  <c r="O733" i="2"/>
  <c r="O792" i="2"/>
  <c r="Q733" i="2"/>
  <c r="Q792" i="2"/>
  <c r="S733" i="2"/>
  <c r="S792" i="2"/>
  <c r="O796" i="2"/>
  <c r="Q737" i="2"/>
  <c r="Q796" i="2"/>
  <c r="S737" i="2"/>
  <c r="S796" i="2"/>
  <c r="O801" i="2"/>
  <c r="Q742" i="2"/>
  <c r="Q801" i="2"/>
  <c r="S742" i="2"/>
  <c r="S801" i="2"/>
  <c r="O815" i="2"/>
  <c r="O844" i="2"/>
  <c r="Q815" i="2"/>
  <c r="Q844" i="2"/>
  <c r="S815" i="2"/>
  <c r="S844" i="2"/>
  <c r="O820" i="2"/>
  <c r="O849" i="2"/>
  <c r="Q820" i="2"/>
  <c r="Q849" i="2"/>
  <c r="S820" i="2"/>
  <c r="S849" i="2"/>
  <c r="O824" i="2"/>
  <c r="O853" i="2"/>
  <c r="Q824" i="2"/>
  <c r="Q853" i="2"/>
  <c r="S824" i="2"/>
  <c r="S853" i="2"/>
  <c r="O829" i="2"/>
  <c r="O858" i="2"/>
  <c r="Q829" i="2"/>
  <c r="Q858" i="2"/>
  <c r="S829" i="2"/>
  <c r="S858" i="2"/>
  <c r="O836" i="2"/>
  <c r="O865" i="2"/>
  <c r="Q836" i="2"/>
  <c r="Q865" i="2"/>
  <c r="S836" i="2"/>
  <c r="S865" i="2"/>
  <c r="O869" i="2"/>
  <c r="Q867" i="2"/>
  <c r="Q869" i="2"/>
  <c r="S867" i="2"/>
  <c r="S869" i="2"/>
  <c r="U867" i="2"/>
  <c r="U869" i="2"/>
  <c r="O870" i="2"/>
  <c r="O871" i="2"/>
  <c r="O873" i="2"/>
  <c r="O874" i="2"/>
  <c r="O876" i="2"/>
  <c r="O877" i="2"/>
  <c r="O878" i="2"/>
  <c r="O879" i="2"/>
  <c r="O880" i="2"/>
  <c r="O881" i="2"/>
  <c r="O882" i="2"/>
  <c r="O883" i="2"/>
  <c r="O885" i="2"/>
  <c r="O886" i="2"/>
  <c r="O887" i="2"/>
  <c r="O888" i="2"/>
  <c r="O889" i="2"/>
  <c r="R928" i="2"/>
  <c r="R898" i="2"/>
  <c r="O1019" i="2"/>
  <c r="Q990" i="2"/>
  <c r="Q1019" i="2"/>
  <c r="O1143" i="2"/>
  <c r="Q1161" i="2"/>
  <c r="Q1190" i="2"/>
  <c r="S1161" i="2"/>
  <c r="S1190" i="2"/>
  <c r="O1235" i="2"/>
  <c r="Q1346" i="2"/>
  <c r="Q1375" i="2"/>
  <c r="S1346" i="2"/>
  <c r="S1375" i="2"/>
  <c r="Q1379" i="2"/>
  <c r="Q1350" i="2"/>
  <c r="O1393" i="2"/>
  <c r="O1409" i="2"/>
  <c r="V1510" i="2"/>
  <c r="V1539" i="2"/>
  <c r="T1511" i="2"/>
  <c r="T1540" i="2"/>
  <c r="R1514" i="2"/>
  <c r="R1543" i="2"/>
  <c r="P1584" i="2"/>
  <c r="Q727" i="2"/>
  <c r="S727" i="2"/>
  <c r="U727" i="2"/>
  <c r="U728" i="2"/>
  <c r="Q730" i="2"/>
  <c r="S730" i="2"/>
  <c r="U730" i="2"/>
  <c r="Q731" i="2"/>
  <c r="S731" i="2"/>
  <c r="U731" i="2"/>
  <c r="Q732" i="2"/>
  <c r="S732" i="2"/>
  <c r="U732" i="2"/>
  <c r="U733" i="2"/>
  <c r="Q734" i="2"/>
  <c r="S734" i="2"/>
  <c r="U734" i="2"/>
  <c r="Q735" i="2"/>
  <c r="S735" i="2"/>
  <c r="U735" i="2"/>
  <c r="Q736" i="2"/>
  <c r="S736" i="2"/>
  <c r="U736" i="2"/>
  <c r="U737" i="2"/>
  <c r="Q739" i="2"/>
  <c r="S739" i="2"/>
  <c r="U739" i="2"/>
  <c r="Q740" i="2"/>
  <c r="S740" i="2"/>
  <c r="U740" i="2"/>
  <c r="Q741" i="2"/>
  <c r="S741" i="2"/>
  <c r="U741" i="2"/>
  <c r="U742" i="2"/>
  <c r="Q743" i="2"/>
  <c r="S743" i="2"/>
  <c r="U743" i="2"/>
  <c r="Q746" i="2"/>
  <c r="S746" i="2"/>
  <c r="U746" i="2"/>
  <c r="Q748" i="2"/>
  <c r="S748" i="2"/>
  <c r="U748" i="2"/>
  <c r="T230" i="2"/>
  <c r="P234" i="2"/>
  <c r="R239" i="2"/>
  <c r="T241" i="2"/>
  <c r="V247" i="2"/>
  <c r="T426" i="2"/>
  <c r="R426" i="2"/>
  <c r="P426" i="2"/>
  <c r="U428" i="2"/>
  <c r="S430" i="2"/>
  <c r="Q430" i="2"/>
  <c r="O430" i="2"/>
  <c r="U434" i="2"/>
  <c r="S434" i="2"/>
  <c r="Q434" i="2"/>
  <c r="O434" i="2"/>
  <c r="V435" i="2"/>
  <c r="Q435" i="2"/>
  <c r="O435" i="2"/>
  <c r="T436" i="2"/>
  <c r="R436" i="2"/>
  <c r="P436" i="2"/>
  <c r="U438" i="2"/>
  <c r="S438" i="2"/>
  <c r="Q438" i="2"/>
  <c r="O438" i="2"/>
  <c r="S439" i="2"/>
  <c r="Q439" i="2"/>
  <c r="O439" i="2"/>
  <c r="U443" i="2"/>
  <c r="S443" i="2"/>
  <c r="Q443" i="2"/>
  <c r="O443" i="2"/>
  <c r="S444" i="2"/>
  <c r="Q444" i="2"/>
  <c r="O444" i="2"/>
  <c r="U449" i="2"/>
  <c r="S449" i="2"/>
  <c r="Q449" i="2"/>
  <c r="O449" i="2"/>
  <c r="S451" i="2"/>
  <c r="Q451" i="2"/>
  <c r="O451" i="2"/>
  <c r="S790" i="2"/>
  <c r="Q790" i="2"/>
  <c r="O790" i="2"/>
  <c r="S799" i="2"/>
  <c r="Q799" i="2"/>
  <c r="O799" i="2"/>
  <c r="S847" i="2"/>
  <c r="Q847" i="2"/>
  <c r="S856" i="2"/>
  <c r="Q856" i="2"/>
  <c r="O818" i="2"/>
  <c r="O827" i="2"/>
  <c r="O892" i="2"/>
  <c r="P917" i="2"/>
  <c r="S963" i="2"/>
  <c r="S904" i="2"/>
  <c r="S969" i="2"/>
  <c r="S910" i="2"/>
  <c r="Q989" i="2"/>
  <c r="Q1018" i="2"/>
  <c r="O1026" i="2"/>
  <c r="O997" i="2"/>
  <c r="O1010" i="2"/>
  <c r="O1039" i="2"/>
  <c r="O1043" i="2"/>
  <c r="Q1041" i="2"/>
  <c r="Q1043" i="2"/>
  <c r="S1041" i="2"/>
  <c r="S1043" i="2"/>
  <c r="U1041" i="2"/>
  <c r="U1043" i="2"/>
  <c r="O1044" i="2"/>
  <c r="O1045" i="2"/>
  <c r="O1048" i="2"/>
  <c r="O1051" i="2"/>
  <c r="O1053" i="2"/>
  <c r="O1055" i="2"/>
  <c r="O1057" i="2"/>
  <c r="O1063" i="2"/>
  <c r="O1105" i="2"/>
  <c r="Q1075" i="2"/>
  <c r="Q1105" i="2"/>
  <c r="S1075" i="2"/>
  <c r="S1105" i="2"/>
  <c r="Q1084" i="2"/>
  <c r="Q1114" i="2"/>
  <c r="S1084" i="2"/>
  <c r="S1114" i="2"/>
  <c r="Q1096" i="2"/>
  <c r="Q1126" i="2"/>
  <c r="S1096" i="2"/>
  <c r="S1126" i="2"/>
  <c r="O1139" i="2"/>
  <c r="O1141" i="2"/>
  <c r="O1148" i="2"/>
  <c r="O1197" i="2"/>
  <c r="Q1168" i="2"/>
  <c r="Q1197" i="2"/>
  <c r="S1168" i="2"/>
  <c r="S1197" i="2"/>
  <c r="O1206" i="2"/>
  <c r="Q1177" i="2"/>
  <c r="Q1206" i="2"/>
  <c r="S1177" i="2"/>
  <c r="S1206" i="2"/>
  <c r="O1224" i="2"/>
  <c r="O1230" i="2"/>
  <c r="O1242" i="2"/>
  <c r="Q1342" i="2"/>
  <c r="Q1371" i="2"/>
  <c r="S1342" i="2"/>
  <c r="S1371" i="2"/>
  <c r="Q1349" i="2"/>
  <c r="Q1378" i="2"/>
  <c r="Q1351" i="2"/>
  <c r="Q1380" i="2"/>
  <c r="Q1353" i="2"/>
  <c r="Q1382" i="2"/>
  <c r="O1392" i="2"/>
  <c r="O1399" i="2"/>
  <c r="O1403" i="2"/>
  <c r="O1405" i="2"/>
  <c r="O1410" i="2"/>
  <c r="O1414" i="2"/>
  <c r="Q1506" i="2"/>
  <c r="Q1533" i="2"/>
  <c r="R1513" i="2"/>
  <c r="R1542" i="2"/>
  <c r="T1515" i="2"/>
  <c r="T1544" i="2"/>
  <c r="T1517" i="2"/>
  <c r="T1546" i="2"/>
  <c r="V1519" i="2"/>
  <c r="V1548" i="2"/>
  <c r="R1520" i="2"/>
  <c r="R1549" i="2"/>
  <c r="T1520" i="2"/>
  <c r="T1549" i="2"/>
  <c r="V1522" i="2"/>
  <c r="V1551" i="2"/>
  <c r="R1523" i="2"/>
  <c r="R1552" i="2"/>
  <c r="T1523" i="2"/>
  <c r="T1552" i="2"/>
  <c r="V1524" i="2"/>
  <c r="V1553" i="2"/>
  <c r="V1525" i="2"/>
  <c r="V1554" i="2"/>
  <c r="R1526" i="2"/>
  <c r="R1555" i="2"/>
  <c r="T1526" i="2"/>
  <c r="T1555" i="2"/>
  <c r="R1508" i="2"/>
  <c r="R1566" i="2"/>
  <c r="T1508" i="2"/>
  <c r="T1566" i="2"/>
  <c r="P1572" i="2"/>
  <c r="P1576" i="2"/>
  <c r="P1578" i="2"/>
  <c r="P1582" i="2"/>
  <c r="P1630" i="2"/>
  <c r="P1645" i="2"/>
  <c r="R233" i="2"/>
  <c r="V236" i="2"/>
  <c r="V232" i="2"/>
  <c r="T226" i="2"/>
  <c r="P236" i="2"/>
  <c r="U224" i="2"/>
  <c r="S786" i="2"/>
  <c r="Q786" i="2"/>
  <c r="O786" i="2"/>
  <c r="S789" i="2"/>
  <c r="Q789" i="2"/>
  <c r="O789" i="2"/>
  <c r="S791" i="2"/>
  <c r="Q791" i="2"/>
  <c r="O791" i="2"/>
  <c r="S793" i="2"/>
  <c r="Q793" i="2"/>
  <c r="O793" i="2"/>
  <c r="S795" i="2"/>
  <c r="Q795" i="2"/>
  <c r="O795" i="2"/>
  <c r="S798" i="2"/>
  <c r="Q798" i="2"/>
  <c r="O798" i="2"/>
  <c r="S800" i="2"/>
  <c r="Q800" i="2"/>
  <c r="O800" i="2"/>
  <c r="S802" i="2"/>
  <c r="Q802" i="2"/>
  <c r="O802" i="2"/>
  <c r="S807" i="2"/>
  <c r="Q807" i="2"/>
  <c r="O807" i="2"/>
  <c r="S840" i="2"/>
  <c r="Q840" i="2"/>
  <c r="O840" i="2"/>
  <c r="S842" i="2"/>
  <c r="Q842" i="2"/>
  <c r="O842" i="2"/>
  <c r="S845" i="2"/>
  <c r="Q845" i="2"/>
  <c r="O845" i="2"/>
  <c r="S848" i="2"/>
  <c r="Q848" i="2"/>
  <c r="O848" i="2"/>
  <c r="S850" i="2"/>
  <c r="Q850" i="2"/>
  <c r="O850" i="2"/>
  <c r="S852" i="2"/>
  <c r="Q852" i="2"/>
  <c r="O852" i="2"/>
  <c r="S854" i="2"/>
  <c r="Q854" i="2"/>
  <c r="O854" i="2"/>
  <c r="S857" i="2"/>
  <c r="Q857" i="2"/>
  <c r="O857" i="2"/>
  <c r="S859" i="2"/>
  <c r="Q859" i="2"/>
  <c r="O859" i="2"/>
  <c r="S863" i="2"/>
  <c r="Q863" i="2"/>
  <c r="O863" i="2"/>
  <c r="V927" i="2"/>
  <c r="T928" i="2"/>
  <c r="V929" i="2"/>
  <c r="T931" i="2"/>
  <c r="R931" i="2"/>
  <c r="V932" i="2"/>
  <c r="T934" i="2"/>
  <c r="R934" i="2"/>
  <c r="V935" i="2"/>
  <c r="T936" i="2"/>
  <c r="R936" i="2"/>
  <c r="P936" i="2"/>
  <c r="V937" i="2"/>
  <c r="T938" i="2"/>
  <c r="R938" i="2"/>
  <c r="V939" i="2"/>
  <c r="T940" i="2"/>
  <c r="R940" i="2"/>
  <c r="V941" i="2"/>
  <c r="T943" i="2"/>
  <c r="R943" i="2"/>
  <c r="S1110" i="2"/>
  <c r="Q1110" i="2"/>
  <c r="O1134" i="2"/>
  <c r="S1201" i="2"/>
  <c r="Q1201" i="2"/>
  <c r="O1201" i="2"/>
  <c r="O1226" i="2"/>
  <c r="S1366" i="2"/>
  <c r="Q1366" i="2"/>
  <c r="S1387" i="2"/>
  <c r="Q1387" i="2"/>
  <c r="O1407" i="2"/>
  <c r="O1411" i="2"/>
  <c r="P1497" i="2"/>
  <c r="P1500" i="2"/>
  <c r="P1569" i="2"/>
  <c r="T1545" i="2"/>
  <c r="O727" i="2"/>
  <c r="O730" i="2"/>
  <c r="O731" i="2"/>
  <c r="O732" i="2"/>
  <c r="O734" i="2"/>
  <c r="O735" i="2"/>
  <c r="O736" i="2"/>
  <c r="O739" i="2"/>
  <c r="O740" i="2"/>
  <c r="O741" i="2"/>
  <c r="O743" i="2"/>
  <c r="O746" i="2"/>
  <c r="O748" i="2"/>
  <c r="S908" i="2"/>
  <c r="O990" i="2"/>
  <c r="S990" i="2"/>
  <c r="O995" i="2"/>
  <c r="O222" i="2"/>
  <c r="S222" i="2"/>
  <c r="S223" i="2"/>
  <c r="V662" i="2"/>
  <c r="R925" i="2"/>
  <c r="V925" i="2"/>
  <c r="S906" i="2"/>
  <c r="S909" i="2"/>
  <c r="S911" i="2"/>
  <c r="Q916" i="2"/>
  <c r="Q922" i="2"/>
  <c r="U812" i="2"/>
  <c r="U813" i="2"/>
  <c r="X813" i="2" s="1"/>
  <c r="U815" i="2"/>
  <c r="U816" i="2"/>
  <c r="X816" i="2" s="1"/>
  <c r="U818" i="2"/>
  <c r="U819" i="2"/>
  <c r="X819" i="2" s="1"/>
  <c r="U820" i="2"/>
  <c r="U821" i="2"/>
  <c r="X821" i="2" s="1"/>
  <c r="U822" i="2"/>
  <c r="U823" i="2"/>
  <c r="X823" i="2" s="1"/>
  <c r="U825" i="2"/>
  <c r="X825" i="2" s="1"/>
  <c r="U827" i="2"/>
  <c r="U828" i="2"/>
  <c r="X828" i="2" s="1"/>
  <c r="U829" i="2"/>
  <c r="U830" i="2"/>
  <c r="X830" i="2" s="1"/>
  <c r="U831" i="2"/>
  <c r="Q811" i="2"/>
  <c r="S811" i="2"/>
  <c r="U811" i="2"/>
  <c r="P309" i="2"/>
  <c r="R309" i="2"/>
  <c r="T309" i="2"/>
  <c r="V309" i="2"/>
  <c r="U311" i="2"/>
  <c r="O313" i="2"/>
  <c r="U317" i="2"/>
  <c r="U318" i="2"/>
  <c r="O319" i="2"/>
  <c r="U319" i="2"/>
  <c r="O334" i="2"/>
  <c r="O838" i="2"/>
  <c r="Q838" i="2"/>
  <c r="S838" i="2"/>
  <c r="U838" i="2"/>
  <c r="O867" i="2"/>
  <c r="R897" i="2"/>
  <c r="R899" i="2"/>
  <c r="R902" i="2"/>
  <c r="S905" i="2"/>
  <c r="S907" i="2"/>
  <c r="U1575" i="2"/>
  <c r="U1562" i="2"/>
  <c r="U1546" i="2"/>
  <c r="U1513" i="2"/>
  <c r="U1433" i="2"/>
  <c r="U1432" i="2"/>
  <c r="U1427" i="2"/>
  <c r="U1091" i="2"/>
  <c r="U1090" i="2"/>
  <c r="U1089" i="2"/>
  <c r="U1088" i="2"/>
  <c r="U1075" i="2"/>
  <c r="U1073" i="2"/>
  <c r="U1072" i="2"/>
  <c r="U1068" i="2"/>
  <c r="U1066" i="2"/>
  <c r="U1063" i="2"/>
  <c r="U1062" i="2"/>
  <c r="U1061" i="2"/>
  <c r="U1060" i="2"/>
  <c r="U1057" i="2"/>
  <c r="U1056" i="2"/>
  <c r="U1055" i="2"/>
  <c r="U1054" i="2"/>
  <c r="U1053" i="2"/>
  <c r="U1052" i="2"/>
  <c r="U1051" i="2"/>
  <c r="U1050" i="2"/>
  <c r="U1039" i="2"/>
  <c r="U1037" i="2"/>
  <c r="U1034" i="2"/>
  <c r="U1033" i="2"/>
  <c r="U1032" i="2"/>
  <c r="U1031" i="2"/>
  <c r="U1030" i="2"/>
  <c r="U1028" i="2"/>
  <c r="U1027" i="2"/>
  <c r="U1026" i="2"/>
  <c r="U1025" i="2"/>
  <c r="U1024" i="2"/>
  <c r="U1023" i="2"/>
  <c r="U1022" i="2"/>
  <c r="U1016" i="2"/>
  <c r="U1015" i="2"/>
  <c r="U1014" i="2"/>
  <c r="U1010" i="2"/>
  <c r="U1001" i="2"/>
  <c r="U990" i="2"/>
  <c r="U987" i="2"/>
  <c r="U986" i="2"/>
  <c r="U985" i="2"/>
  <c r="U981" i="2"/>
  <c r="U979" i="2"/>
  <c r="U976" i="2"/>
  <c r="U975" i="2"/>
  <c r="U974" i="2"/>
  <c r="U973" i="2"/>
  <c r="U972" i="2"/>
  <c r="U970" i="2"/>
  <c r="U969" i="2"/>
  <c r="U968" i="2"/>
  <c r="U963" i="2"/>
  <c r="U961" i="2"/>
  <c r="U960" i="2"/>
  <c r="U958" i="2"/>
  <c r="U957" i="2"/>
  <c r="U956" i="2"/>
  <c r="U947" i="2"/>
  <c r="U946" i="2"/>
  <c r="U945" i="2"/>
  <c r="U944" i="2"/>
  <c r="U943" i="2"/>
  <c r="U941" i="2"/>
  <c r="U940" i="2"/>
  <c r="U939" i="2"/>
  <c r="U938" i="2"/>
  <c r="U937" i="2"/>
  <c r="U936" i="2"/>
  <c r="U935" i="2"/>
  <c r="U934" i="2"/>
  <c r="U932" i="2"/>
  <c r="U931" i="2"/>
  <c r="U929" i="2"/>
  <c r="U928" i="2"/>
  <c r="U927" i="2"/>
  <c r="U925" i="2"/>
  <c r="U894" i="2"/>
  <c r="X894" i="2" s="1"/>
  <c r="U1536" i="2"/>
  <c r="U1535" i="2"/>
  <c r="U1382" i="2"/>
  <c r="U1381" i="2"/>
  <c r="U1380" i="2"/>
  <c r="U1379" i="2"/>
  <c r="U1378" i="2"/>
  <c r="U1102" i="2"/>
  <c r="U1087" i="2"/>
  <c r="U1085" i="2"/>
  <c r="U1084" i="2"/>
  <c r="U1083" i="2"/>
  <c r="U1082" i="2"/>
  <c r="U1081" i="2"/>
  <c r="U1080" i="2"/>
  <c r="U1079" i="2"/>
  <c r="U1078" i="2"/>
  <c r="U1076" i="2"/>
  <c r="U1019" i="2"/>
  <c r="U1018" i="2"/>
  <c r="U1008" i="2"/>
  <c r="U1005" i="2"/>
  <c r="U1004" i="2"/>
  <c r="U1003" i="2"/>
  <c r="U1002" i="2"/>
  <c r="U967" i="2"/>
  <c r="U966" i="2"/>
  <c r="U965" i="2"/>
  <c r="U964" i="2"/>
  <c r="U952" i="2"/>
  <c r="U950" i="2"/>
  <c r="U836" i="2"/>
  <c r="U834" i="2"/>
  <c r="U807" i="2"/>
  <c r="U716" i="2"/>
  <c r="X716" i="2" s="1"/>
  <c r="U713" i="2"/>
  <c r="X713" i="2" s="1"/>
  <c r="U712" i="2"/>
  <c r="X712" i="2" s="1"/>
  <c r="U711" i="2"/>
  <c r="X711" i="2" s="1"/>
  <c r="U710" i="2"/>
  <c r="X710" i="2" s="1"/>
  <c r="U709" i="2"/>
  <c r="X709" i="2" s="1"/>
  <c r="U707" i="2"/>
  <c r="X707" i="2" s="1"/>
  <c r="U706" i="2"/>
  <c r="X706" i="2" s="1"/>
  <c r="U705" i="2"/>
  <c r="X705" i="2" s="1"/>
  <c r="U704" i="2"/>
  <c r="X704" i="2" s="1"/>
  <c r="U703" i="2"/>
  <c r="X703" i="2" s="1"/>
  <c r="U702" i="2"/>
  <c r="X702" i="2" s="1"/>
  <c r="U701" i="2"/>
  <c r="X701" i="2" s="1"/>
  <c r="U700" i="2"/>
  <c r="X700" i="2" s="1"/>
  <c r="U698" i="2"/>
  <c r="X698" i="2" s="1"/>
  <c r="U697" i="2"/>
  <c r="X697" i="2" s="1"/>
  <c r="U695" i="2"/>
  <c r="X695" i="2" s="1"/>
  <c r="U694" i="2"/>
  <c r="X694" i="2" s="1"/>
  <c r="U693" i="2"/>
  <c r="U689" i="2"/>
  <c r="U687" i="2"/>
  <c r="U684" i="2"/>
  <c r="U683" i="2"/>
  <c r="U682" i="2"/>
  <c r="U681" i="2"/>
  <c r="U680" i="2"/>
  <c r="U678" i="2"/>
  <c r="U677" i="2"/>
  <c r="U676" i="2"/>
  <c r="U675" i="2"/>
  <c r="U674" i="2"/>
  <c r="U673" i="2"/>
  <c r="U672" i="2"/>
  <c r="U671" i="2"/>
  <c r="U669" i="2"/>
  <c r="U668" i="2"/>
  <c r="U666" i="2"/>
  <c r="U665" i="2"/>
  <c r="U664" i="2"/>
  <c r="U451" i="2"/>
  <c r="U446" i="2"/>
  <c r="U444" i="2"/>
  <c r="U442" i="2"/>
  <c r="U439" i="2"/>
  <c r="U437" i="2"/>
  <c r="U435" i="2"/>
  <c r="U433" i="2"/>
  <c r="U430" i="2"/>
  <c r="U427" i="2"/>
  <c r="U420" i="2"/>
  <c r="U416" i="2"/>
  <c r="U414" i="2"/>
  <c r="U411" i="2"/>
  <c r="U409" i="2"/>
  <c r="U407" i="2"/>
  <c r="X407" i="2" s="1"/>
  <c r="U405" i="2"/>
  <c r="U402" i="2"/>
  <c r="U399" i="2"/>
  <c r="X399" i="2" s="1"/>
  <c r="U397" i="2"/>
  <c r="U255" i="2"/>
  <c r="U176" i="2"/>
  <c r="X176" i="2" s="1"/>
  <c r="U183" i="2"/>
  <c r="U172" i="2"/>
  <c r="P398" i="2"/>
  <c r="R398" i="2"/>
  <c r="R310" i="2"/>
  <c r="T398" i="2"/>
  <c r="V398" i="2"/>
  <c r="O402" i="2"/>
  <c r="Q402" i="2"/>
  <c r="Q314" i="2"/>
  <c r="S402" i="2"/>
  <c r="O405" i="2"/>
  <c r="O409" i="2"/>
  <c r="Q409" i="2"/>
  <c r="S409" i="2"/>
  <c r="O411" i="2"/>
  <c r="Q411" i="2"/>
  <c r="S411" i="2"/>
  <c r="S323" i="2"/>
  <c r="O414" i="2"/>
  <c r="Q414" i="2"/>
  <c r="S414" i="2"/>
  <c r="O416" i="2"/>
  <c r="Q416" i="2"/>
  <c r="S416" i="2"/>
  <c r="O420" i="2"/>
  <c r="O332" i="2"/>
  <c r="Q420" i="2"/>
  <c r="S420" i="2"/>
  <c r="S226" i="2"/>
  <c r="S230" i="2"/>
  <c r="S318" i="2"/>
  <c r="S231" i="2"/>
  <c r="Q319" i="2"/>
  <c r="Q247" i="2"/>
  <c r="S247" i="2"/>
  <c r="P754" i="2"/>
  <c r="P773" i="2"/>
  <c r="O956" i="2"/>
  <c r="P897" i="2"/>
  <c r="P927" i="2"/>
  <c r="T897" i="2"/>
  <c r="T927" i="2"/>
  <c r="P898" i="2"/>
  <c r="V898" i="2"/>
  <c r="V928" i="2"/>
  <c r="P899" i="2"/>
  <c r="P929" i="2"/>
  <c r="T899" i="2"/>
  <c r="T929" i="2"/>
  <c r="P901" i="2"/>
  <c r="V901" i="2"/>
  <c r="V931" i="2"/>
  <c r="P902" i="2"/>
  <c r="P932" i="2"/>
  <c r="T902" i="2"/>
  <c r="T932" i="2"/>
  <c r="P904" i="2"/>
  <c r="V904" i="2"/>
  <c r="V934" i="2"/>
  <c r="P935" i="2"/>
  <c r="R905" i="2"/>
  <c r="R935" i="2"/>
  <c r="T905" i="2"/>
  <c r="T935" i="2"/>
  <c r="V906" i="2"/>
  <c r="V936" i="2"/>
  <c r="P907" i="2"/>
  <c r="P937" i="2"/>
  <c r="R907" i="2"/>
  <c r="R937" i="2"/>
  <c r="T907" i="2"/>
  <c r="T937" i="2"/>
  <c r="P908" i="2"/>
  <c r="V908" i="2"/>
  <c r="V938" i="2"/>
  <c r="P939" i="2"/>
  <c r="R909" i="2"/>
  <c r="R939" i="2"/>
  <c r="T909" i="2"/>
  <c r="T939" i="2"/>
  <c r="V910" i="2"/>
  <c r="V940" i="2"/>
  <c r="P911" i="2"/>
  <c r="P941" i="2"/>
  <c r="R911" i="2"/>
  <c r="R941" i="2"/>
  <c r="T911" i="2"/>
  <c r="T941" i="2"/>
  <c r="P913" i="2"/>
  <c r="V913" i="2"/>
  <c r="V943" i="2"/>
  <c r="P915" i="2"/>
  <c r="P950" i="2"/>
  <c r="R920" i="2"/>
  <c r="R950" i="2"/>
  <c r="T950" i="2"/>
  <c r="T920" i="2"/>
  <c r="V920" i="2"/>
  <c r="V950" i="2"/>
  <c r="P952" i="2"/>
  <c r="Q897" i="2"/>
  <c r="Q954" i="2"/>
  <c r="Q956" i="2"/>
  <c r="S897" i="2"/>
  <c r="S954" i="2"/>
  <c r="S956" i="2"/>
  <c r="U897" i="2"/>
  <c r="U954" i="2"/>
  <c r="O957" i="2"/>
  <c r="Q898" i="2"/>
  <c r="Q957" i="2"/>
  <c r="S898" i="2"/>
  <c r="S957" i="2"/>
  <c r="O958" i="2"/>
  <c r="Q899" i="2"/>
  <c r="Q958" i="2"/>
  <c r="S899" i="2"/>
  <c r="S958" i="2"/>
  <c r="O960" i="2"/>
  <c r="Q901" i="2"/>
  <c r="Q960" i="2"/>
  <c r="S901" i="2"/>
  <c r="S960" i="2"/>
  <c r="O961" i="2"/>
  <c r="Q902" i="2"/>
  <c r="Q961" i="2"/>
  <c r="S902" i="2"/>
  <c r="S961" i="2"/>
  <c r="Q904" i="2"/>
  <c r="Q963" i="2"/>
  <c r="O905" i="2"/>
  <c r="O964" i="2"/>
  <c r="Q905" i="2"/>
  <c r="Q964" i="2"/>
  <c r="O906" i="2"/>
  <c r="O965" i="2"/>
  <c r="Q906" i="2"/>
  <c r="Q965" i="2"/>
  <c r="O907" i="2"/>
  <c r="O966" i="2"/>
  <c r="Q907" i="2"/>
  <c r="Q966" i="2"/>
  <c r="O908" i="2"/>
  <c r="O967" i="2"/>
  <c r="Q908" i="2"/>
  <c r="Q967" i="2"/>
  <c r="O968" i="2"/>
  <c r="O909" i="2"/>
  <c r="Q909" i="2"/>
  <c r="Q968" i="2"/>
  <c r="O969" i="2"/>
  <c r="O910" i="2"/>
  <c r="Q910" i="2"/>
  <c r="Q969" i="2"/>
  <c r="O970" i="2"/>
  <c r="O911" i="2"/>
  <c r="Q911" i="2"/>
  <c r="Q970" i="2"/>
  <c r="Q972" i="2"/>
  <c r="Q913" i="2"/>
  <c r="S913" i="2"/>
  <c r="S972" i="2"/>
  <c r="O914" i="2"/>
  <c r="O973" i="2"/>
  <c r="S973" i="2"/>
  <c r="O915" i="2"/>
  <c r="O974" i="2"/>
  <c r="Q974" i="2"/>
  <c r="Q915" i="2"/>
  <c r="S915" i="2"/>
  <c r="S974" i="2"/>
  <c r="O916" i="2"/>
  <c r="O975" i="2"/>
  <c r="S916" i="2"/>
  <c r="S975" i="2"/>
  <c r="O917" i="2"/>
  <c r="O976" i="2"/>
  <c r="Q976" i="2"/>
  <c r="Q917" i="2"/>
  <c r="S917" i="2"/>
  <c r="S976" i="2"/>
  <c r="O979" i="2"/>
  <c r="Q920" i="2"/>
  <c r="Q979" i="2"/>
  <c r="S920" i="2"/>
  <c r="S979" i="2"/>
  <c r="O922" i="2"/>
  <c r="O981" i="2"/>
  <c r="S922" i="2"/>
  <c r="S981" i="2"/>
  <c r="O985" i="2"/>
  <c r="O1014" i="2"/>
  <c r="Q985" i="2"/>
  <c r="Q1014" i="2"/>
  <c r="S985" i="2"/>
  <c r="S1014" i="2"/>
  <c r="O1015" i="2"/>
  <c r="Q986" i="2"/>
  <c r="Q1015" i="2"/>
  <c r="S986" i="2"/>
  <c r="S1015" i="2"/>
  <c r="O1016" i="2"/>
  <c r="Q987" i="2"/>
  <c r="Q1016" i="2"/>
  <c r="S987" i="2"/>
  <c r="S1016" i="2"/>
  <c r="O989" i="2"/>
  <c r="O1018" i="2"/>
  <c r="S989" i="2"/>
  <c r="S1018" i="2"/>
  <c r="O992" i="2"/>
  <c r="Q993" i="2"/>
  <c r="Q1022" i="2"/>
  <c r="S993" i="2"/>
  <c r="S1022" i="2"/>
  <c r="O994" i="2"/>
  <c r="O1023" i="2"/>
  <c r="Q994" i="2"/>
  <c r="Q1023" i="2"/>
  <c r="S994" i="2"/>
  <c r="S1023" i="2"/>
  <c r="Q995" i="2"/>
  <c r="Q1024" i="2"/>
  <c r="S995" i="2"/>
  <c r="S1024" i="2"/>
  <c r="O1025" i="2"/>
  <c r="O996" i="2"/>
  <c r="Q996" i="2"/>
  <c r="Q1025" i="2"/>
  <c r="S996" i="2"/>
  <c r="S1025" i="2"/>
  <c r="Q997" i="2"/>
  <c r="Q1026" i="2"/>
  <c r="S997" i="2"/>
  <c r="S1026" i="2"/>
  <c r="O1027" i="2"/>
  <c r="O998" i="2"/>
  <c r="Q998" i="2"/>
  <c r="Q1027" i="2"/>
  <c r="S998" i="2"/>
  <c r="S1027" i="2"/>
  <c r="Q999" i="2"/>
  <c r="Q1028" i="2"/>
  <c r="S999" i="2"/>
  <c r="S1028" i="2"/>
  <c r="O1030" i="2"/>
  <c r="Q1001" i="2"/>
  <c r="Q1030" i="2"/>
  <c r="S1001" i="2"/>
  <c r="S1030" i="2"/>
  <c r="O1002" i="2"/>
  <c r="O1031" i="2"/>
  <c r="Q1031" i="2"/>
  <c r="S1002" i="2"/>
  <c r="S1031" i="2"/>
  <c r="O1003" i="2"/>
  <c r="O1032" i="2"/>
  <c r="Q1003" i="2"/>
  <c r="Q1032" i="2"/>
  <c r="S1003" i="2"/>
  <c r="S1032" i="2"/>
  <c r="O1004" i="2"/>
  <c r="O1033" i="2"/>
  <c r="Q1004" i="2"/>
  <c r="Q1033" i="2"/>
  <c r="U786" i="2"/>
  <c r="U787" i="2"/>
  <c r="U789" i="2"/>
  <c r="U790" i="2"/>
  <c r="U791" i="2"/>
  <c r="U792" i="2"/>
  <c r="U793" i="2"/>
  <c r="U794" i="2"/>
  <c r="U795" i="2"/>
  <c r="U796" i="2"/>
  <c r="U798" i="2"/>
  <c r="U799" i="2"/>
  <c r="U800" i="2"/>
  <c r="U801" i="2"/>
  <c r="U802" i="2"/>
  <c r="U805" i="2"/>
  <c r="U840" i="2"/>
  <c r="U841" i="2"/>
  <c r="U842" i="2"/>
  <c r="U844" i="2"/>
  <c r="U845" i="2"/>
  <c r="U847" i="2"/>
  <c r="U848" i="2"/>
  <c r="U849" i="2"/>
  <c r="U850" i="2"/>
  <c r="U851" i="2"/>
  <c r="U852" i="2"/>
  <c r="U853" i="2"/>
  <c r="U854" i="2"/>
  <c r="U856" i="2"/>
  <c r="U857" i="2"/>
  <c r="U858" i="2"/>
  <c r="U859" i="2"/>
  <c r="U860" i="2"/>
  <c r="U863" i="2"/>
  <c r="U865" i="2"/>
  <c r="U1184" i="2"/>
  <c r="U1392" i="2"/>
  <c r="U1393" i="2"/>
  <c r="U1403" i="2"/>
  <c r="U1404" i="2"/>
  <c r="U1405" i="2"/>
  <c r="U1407" i="2"/>
  <c r="U1408" i="2"/>
  <c r="X1408" i="2" s="1"/>
  <c r="U1409" i="2"/>
  <c r="U1410" i="2"/>
  <c r="U1411" i="2"/>
  <c r="U1414" i="2"/>
  <c r="U1423" i="2"/>
  <c r="U1424" i="2"/>
  <c r="U1502" i="2"/>
  <c r="U1518" i="2"/>
  <c r="S1004" i="2"/>
  <c r="S1033" i="2"/>
  <c r="O1005" i="2"/>
  <c r="O1034" i="2"/>
  <c r="Q1005" i="2"/>
  <c r="Q1034" i="2"/>
  <c r="S1005" i="2"/>
  <c r="S1034" i="2"/>
  <c r="Q1008" i="2"/>
  <c r="Q1037" i="2"/>
  <c r="S1008" i="2"/>
  <c r="S1037" i="2"/>
  <c r="Q1010" i="2"/>
  <c r="Q1039" i="2"/>
  <c r="O1060" i="2"/>
  <c r="O1061" i="2"/>
  <c r="O1062" i="2"/>
  <c r="O1066" i="2"/>
  <c r="O1068" i="2"/>
  <c r="O1071" i="2"/>
  <c r="Q1099" i="2"/>
  <c r="Q1101" i="2"/>
  <c r="S1099" i="2"/>
  <c r="S1071" i="2"/>
  <c r="S1101" i="2"/>
  <c r="U1099" i="2"/>
  <c r="U1071" i="2"/>
  <c r="O1072" i="2"/>
  <c r="O1073" i="2"/>
  <c r="O1103" i="2"/>
  <c r="Q1073" i="2"/>
  <c r="Q1103" i="2"/>
  <c r="S1103" i="2"/>
  <c r="O1106" i="2"/>
  <c r="Q1076" i="2"/>
  <c r="Q1106" i="2"/>
  <c r="S1076" i="2"/>
  <c r="S1106" i="2"/>
  <c r="O1079" i="2"/>
  <c r="O1109" i="2"/>
  <c r="Q1079" i="2"/>
  <c r="Q1109" i="2"/>
  <c r="S1079" i="2"/>
  <c r="S1109" i="2"/>
  <c r="O1080" i="2"/>
  <c r="O1081" i="2"/>
  <c r="O1111" i="2"/>
  <c r="Q1081" i="2"/>
  <c r="Q1111" i="2"/>
  <c r="S1081" i="2"/>
  <c r="S1111" i="2"/>
  <c r="O1082" i="2"/>
  <c r="O1083" i="2"/>
  <c r="O1113" i="2"/>
  <c r="Q1083" i="2"/>
  <c r="Q1113" i="2"/>
  <c r="S1083" i="2"/>
  <c r="S1113" i="2"/>
  <c r="O1084" i="2"/>
  <c r="O1085" i="2"/>
  <c r="O1115" i="2"/>
  <c r="Q1115" i="2"/>
  <c r="S1085" i="2"/>
  <c r="S1115" i="2"/>
  <c r="O1087" i="2"/>
  <c r="O1088" i="2"/>
  <c r="O1118" i="2"/>
  <c r="Q1088" i="2"/>
  <c r="Q1118" i="2"/>
  <c r="S1088" i="2"/>
  <c r="S1118" i="2"/>
  <c r="O1089" i="2"/>
  <c r="O1090" i="2"/>
  <c r="O1120" i="2"/>
  <c r="Q1090" i="2"/>
  <c r="Q1120" i="2"/>
  <c r="S1090" i="2"/>
  <c r="S1120" i="2"/>
  <c r="O1094" i="2"/>
  <c r="O1124" i="2"/>
  <c r="Q1094" i="2"/>
  <c r="Q1124" i="2"/>
  <c r="S1094" i="2"/>
  <c r="S1124" i="2"/>
  <c r="O1096" i="2"/>
  <c r="O1130" i="2"/>
  <c r="Q1128" i="2"/>
  <c r="Q1130" i="2"/>
  <c r="S1128" i="2"/>
  <c r="S1130" i="2"/>
  <c r="O1132" i="2"/>
  <c r="O1135" i="2"/>
  <c r="O1138" i="2"/>
  <c r="O1140" i="2"/>
  <c r="O1142" i="2"/>
  <c r="O1144" i="2"/>
  <c r="O1147" i="2"/>
  <c r="O1149" i="2"/>
  <c r="O1153" i="2"/>
  <c r="O1159" i="2"/>
  <c r="Q1186" i="2"/>
  <c r="Q1159" i="2"/>
  <c r="Q1188" i="2"/>
  <c r="S1186" i="2"/>
  <c r="S1159" i="2"/>
  <c r="S1188" i="2"/>
  <c r="U1186" i="2"/>
  <c r="U1159" i="2"/>
  <c r="O1160" i="2"/>
  <c r="O1189" i="2"/>
  <c r="Q1160" i="2"/>
  <c r="Q1189" i="2"/>
  <c r="S1160" i="2"/>
  <c r="S1189" i="2"/>
  <c r="O1161" i="2"/>
  <c r="O1193" i="2"/>
  <c r="O1196" i="2"/>
  <c r="O1198" i="2"/>
  <c r="O1200" i="2"/>
  <c r="O1202" i="2"/>
  <c r="O1205" i="2"/>
  <c r="O1207" i="2"/>
  <c r="O1211" i="2"/>
  <c r="O1217" i="2"/>
  <c r="Q1215" i="2"/>
  <c r="Q1217" i="2"/>
  <c r="S1215" i="2"/>
  <c r="S1217" i="2"/>
  <c r="O1219" i="2"/>
  <c r="O1222" i="2"/>
  <c r="O1225" i="2"/>
  <c r="O1227" i="2"/>
  <c r="O1229" i="2"/>
  <c r="O1231" i="2"/>
  <c r="O1360" i="2"/>
  <c r="O1362" i="2"/>
  <c r="Q1333" i="2"/>
  <c r="Q1360" i="2"/>
  <c r="Q1362" i="2"/>
  <c r="S1333" i="2"/>
  <c r="S1360" i="2"/>
  <c r="S1362" i="2"/>
  <c r="U1333" i="2"/>
  <c r="U1360" i="2"/>
  <c r="O1335" i="2"/>
  <c r="O1364" i="2"/>
  <c r="Q1335" i="2"/>
  <c r="Q1364" i="2"/>
  <c r="S1335" i="2"/>
  <c r="S1364" i="2"/>
  <c r="O1337" i="2"/>
  <c r="O1338" i="2"/>
  <c r="O1367" i="2"/>
  <c r="Q1338" i="2"/>
  <c r="Q1367" i="2"/>
  <c r="S1338" i="2"/>
  <c r="S1367" i="2"/>
  <c r="O1341" i="2"/>
  <c r="O1370" i="2"/>
  <c r="Q1341" i="2"/>
  <c r="Q1370" i="2"/>
  <c r="S1341" i="2"/>
  <c r="S1370" i="2"/>
  <c r="O1342" i="2"/>
  <c r="O1343" i="2"/>
  <c r="O1372" i="2"/>
  <c r="Q1343" i="2"/>
  <c r="Q1372" i="2"/>
  <c r="S1343" i="2"/>
  <c r="S1372" i="2"/>
  <c r="O1344" i="2"/>
  <c r="O1374" i="2"/>
  <c r="Q1345" i="2"/>
  <c r="Q1374" i="2"/>
  <c r="S1345" i="2"/>
  <c r="S1374" i="2"/>
  <c r="O1346" i="2"/>
  <c r="O1347" i="2"/>
  <c r="O1376" i="2"/>
  <c r="Q1347" i="2"/>
  <c r="Q1376" i="2"/>
  <c r="S1347" i="2"/>
  <c r="S1376" i="2"/>
  <c r="O1349" i="2"/>
  <c r="O1378" i="2"/>
  <c r="S1349" i="2"/>
  <c r="S1378" i="2"/>
  <c r="O1350" i="2"/>
  <c r="O1379" i="2"/>
  <c r="S1350" i="2"/>
  <c r="S1379" i="2"/>
  <c r="O1380" i="2"/>
  <c r="S1351" i="2"/>
  <c r="S1380" i="2"/>
  <c r="O1352" i="2"/>
  <c r="O1381" i="2"/>
  <c r="S1352" i="2"/>
  <c r="S1381" i="2"/>
  <c r="O1353" i="2"/>
  <c r="O1382" i="2"/>
  <c r="S1353" i="2"/>
  <c r="S1382" i="2"/>
  <c r="O1358" i="2"/>
  <c r="Q1389" i="2"/>
  <c r="Q1391" i="2"/>
  <c r="S1389" i="2"/>
  <c r="S1391" i="2"/>
  <c r="O1395" i="2"/>
  <c r="O1398" i="2"/>
  <c r="O1400" i="2"/>
  <c r="O1402" i="2"/>
  <c r="T1421" i="2"/>
  <c r="T1450" i="2"/>
  <c r="R1421" i="2"/>
  <c r="R1450" i="2"/>
  <c r="P1421" i="2"/>
  <c r="P1450" i="2"/>
  <c r="V1420" i="2"/>
  <c r="V1449" i="2"/>
  <c r="P1420" i="2"/>
  <c r="V1446" i="2"/>
  <c r="T1446" i="2"/>
  <c r="T1419" i="2"/>
  <c r="T1448" i="2"/>
  <c r="R1446" i="2"/>
  <c r="R1419" i="2"/>
  <c r="R1448" i="2"/>
  <c r="P1446" i="2"/>
  <c r="P1419" i="2"/>
  <c r="P1448" i="2"/>
  <c r="P1423" i="2"/>
  <c r="V1423" i="2"/>
  <c r="V1452" i="2"/>
  <c r="P1424" i="2"/>
  <c r="P1453" i="2"/>
  <c r="R1424" i="2"/>
  <c r="R1453" i="2"/>
  <c r="T1424" i="2"/>
  <c r="T1453" i="2"/>
  <c r="V1426" i="2"/>
  <c r="V1455" i="2"/>
  <c r="P1427" i="2"/>
  <c r="P1456" i="2"/>
  <c r="R1427" i="2"/>
  <c r="R1456" i="2"/>
  <c r="T1427" i="2"/>
  <c r="T1456" i="2"/>
  <c r="P1428" i="2"/>
  <c r="V1428" i="2"/>
  <c r="V1457" i="2"/>
  <c r="P1429" i="2"/>
  <c r="P1458" i="2"/>
  <c r="R1429" i="2"/>
  <c r="R1458" i="2"/>
  <c r="T1429" i="2"/>
  <c r="T1458" i="2"/>
  <c r="P1430" i="2"/>
  <c r="V1430" i="2"/>
  <c r="V1459" i="2"/>
  <c r="P1431" i="2"/>
  <c r="P1460" i="2"/>
  <c r="R1431" i="2"/>
  <c r="R1460" i="2"/>
  <c r="T1431" i="2"/>
  <c r="T1460" i="2"/>
  <c r="V1432" i="2"/>
  <c r="V1461" i="2"/>
  <c r="P1433" i="2"/>
  <c r="P1462" i="2"/>
  <c r="R1433" i="2"/>
  <c r="R1462" i="2"/>
  <c r="T1433" i="2"/>
  <c r="T1462" i="2"/>
  <c r="V1435" i="2"/>
  <c r="V1464" i="2"/>
  <c r="P1436" i="2"/>
  <c r="P1465" i="2"/>
  <c r="R1436" i="2"/>
  <c r="R1465" i="2"/>
  <c r="T1436" i="2"/>
  <c r="T1465" i="2"/>
  <c r="V1437" i="2"/>
  <c r="V1466" i="2"/>
  <c r="P1438" i="2"/>
  <c r="P1467" i="2"/>
  <c r="R1438" i="2"/>
  <c r="R1467" i="2"/>
  <c r="T1438" i="2"/>
  <c r="T1467" i="2"/>
  <c r="V1439" i="2"/>
  <c r="V1468" i="2"/>
  <c r="P1442" i="2"/>
  <c r="P1471" i="2"/>
  <c r="R1442" i="2"/>
  <c r="R1471" i="2"/>
  <c r="T1442" i="2"/>
  <c r="T1471" i="2"/>
  <c r="P1444" i="2"/>
  <c r="V1444" i="2"/>
  <c r="V1473" i="2"/>
  <c r="P1478" i="2"/>
  <c r="P1479" i="2"/>
  <c r="P1485" i="2"/>
  <c r="P1489" i="2"/>
  <c r="P1490" i="2"/>
  <c r="P1491" i="2"/>
  <c r="S1508" i="2"/>
  <c r="S1537" i="2"/>
  <c r="Q1508" i="2"/>
  <c r="Q1537" i="2"/>
  <c r="O1507" i="2"/>
  <c r="U1506" i="2"/>
  <c r="U1533" i="2"/>
  <c r="P1510" i="2"/>
  <c r="P1539" i="2"/>
  <c r="R1510" i="2"/>
  <c r="R1539" i="2"/>
  <c r="T1510" i="2"/>
  <c r="T1539" i="2"/>
  <c r="P1511" i="2"/>
  <c r="R1511" i="2"/>
  <c r="R1540" i="2"/>
  <c r="V1511" i="2"/>
  <c r="V1540" i="2"/>
  <c r="P1513" i="2"/>
  <c r="P1542" i="2"/>
  <c r="T1513" i="2"/>
  <c r="T1542" i="2"/>
  <c r="T1514" i="2"/>
  <c r="T1543" i="2"/>
  <c r="P1515" i="2"/>
  <c r="R1515" i="2"/>
  <c r="R1544" i="2"/>
  <c r="V1515" i="2"/>
  <c r="V1544" i="2"/>
  <c r="R1516" i="2"/>
  <c r="R1545" i="2"/>
  <c r="V1516" i="2"/>
  <c r="V1545" i="2"/>
  <c r="P1517" i="2"/>
  <c r="R1517" i="2"/>
  <c r="R1546" i="2"/>
  <c r="V1517" i="2"/>
  <c r="V1546" i="2"/>
  <c r="R1518" i="2"/>
  <c r="R1547" i="2"/>
  <c r="V1518" i="2"/>
  <c r="V1547" i="2"/>
  <c r="P1519" i="2"/>
  <c r="P1548" i="2"/>
  <c r="R1519" i="2"/>
  <c r="R1548" i="2"/>
  <c r="T1519" i="2"/>
  <c r="T1548" i="2"/>
  <c r="V1520" i="2"/>
  <c r="V1549" i="2"/>
  <c r="P1522" i="2"/>
  <c r="P1551" i="2"/>
  <c r="R1522" i="2"/>
  <c r="R1551" i="2"/>
  <c r="T1522" i="2"/>
  <c r="T1551" i="2"/>
  <c r="P1523" i="2"/>
  <c r="V1523" i="2"/>
  <c r="V1552" i="2"/>
  <c r="P1524" i="2"/>
  <c r="P1553" i="2"/>
  <c r="R1524" i="2"/>
  <c r="R1553" i="2"/>
  <c r="T1524" i="2"/>
  <c r="T1553" i="2"/>
  <c r="P1525" i="2"/>
  <c r="P1554" i="2"/>
  <c r="R1525" i="2"/>
  <c r="R1554" i="2"/>
  <c r="T1525" i="2"/>
  <c r="T1554" i="2"/>
  <c r="P1526" i="2"/>
  <c r="V1526" i="2"/>
  <c r="V1555" i="2"/>
  <c r="P1529" i="2"/>
  <c r="V1529" i="2"/>
  <c r="V1558" i="2"/>
  <c r="P1560" i="2"/>
  <c r="P1562" i="2"/>
  <c r="P1506" i="2"/>
  <c r="P1564" i="2"/>
  <c r="R1562" i="2"/>
  <c r="R1506" i="2"/>
  <c r="R1564" i="2"/>
  <c r="T1562" i="2"/>
  <c r="T1564" i="2"/>
  <c r="V1562" i="2"/>
  <c r="V1506" i="2"/>
  <c r="P1507" i="2"/>
  <c r="V1507" i="2"/>
  <c r="V1565" i="2"/>
  <c r="P1508" i="2"/>
  <c r="V1508" i="2"/>
  <c r="V1566" i="2"/>
  <c r="P1574" i="2"/>
  <c r="P1581" i="2"/>
  <c r="P1587" i="2"/>
  <c r="R1596" i="2"/>
  <c r="R1626" i="2"/>
  <c r="T1596" i="2"/>
  <c r="T1626" i="2"/>
  <c r="P1597" i="2"/>
  <c r="V1597" i="2"/>
  <c r="V1627" i="2"/>
  <c r="P1634" i="2"/>
  <c r="P1636" i="2"/>
  <c r="P1651" i="2"/>
  <c r="P1653" i="2"/>
  <c r="P1656" i="2"/>
  <c r="P1667" i="2"/>
  <c r="P1671" i="2"/>
  <c r="P662" i="2"/>
  <c r="R662" i="2"/>
  <c r="T662" i="2"/>
  <c r="P834" i="2"/>
  <c r="R236" i="2"/>
  <c r="P227" i="2"/>
  <c r="V245" i="2"/>
  <c r="V235" i="2"/>
  <c r="V231" i="2"/>
  <c r="T240" i="2"/>
  <c r="T229" i="2"/>
  <c r="T245" i="2"/>
  <c r="T236" i="2"/>
  <c r="T232" i="2"/>
  <c r="T227" i="2"/>
  <c r="P245" i="2"/>
  <c r="P231" i="2"/>
  <c r="P230" i="2"/>
  <c r="T223" i="2"/>
  <c r="S1039" i="2"/>
  <c r="S1102" i="2"/>
  <c r="Q1102" i="2"/>
  <c r="O1102" i="2"/>
  <c r="S1108" i="2"/>
  <c r="Q1108" i="2"/>
  <c r="O1108" i="2"/>
  <c r="S1112" i="2"/>
  <c r="Q1112" i="2"/>
  <c r="O1112" i="2"/>
  <c r="S1117" i="2"/>
  <c r="Q1117" i="2"/>
  <c r="O1117" i="2"/>
  <c r="S1121" i="2"/>
  <c r="Q1121" i="2"/>
  <c r="O1121" i="2"/>
  <c r="O1131" i="2"/>
  <c r="O1137" i="2"/>
  <c r="O1146" i="2"/>
  <c r="O1150" i="2"/>
  <c r="S1195" i="2"/>
  <c r="Q1195" i="2"/>
  <c r="O1195" i="2"/>
  <c r="S1199" i="2"/>
  <c r="Q1199" i="2"/>
  <c r="O1199" i="2"/>
  <c r="S1204" i="2"/>
  <c r="Q1204" i="2"/>
  <c r="O1204" i="2"/>
  <c r="S1208" i="2"/>
  <c r="Q1208" i="2"/>
  <c r="O1208" i="2"/>
  <c r="O1218" i="2"/>
  <c r="O1228" i="2"/>
  <c r="O1233" i="2"/>
  <c r="O1237" i="2"/>
  <c r="S1363" i="2"/>
  <c r="Q1363" i="2"/>
  <c r="O1363" i="2"/>
  <c r="S1369" i="2"/>
  <c r="Q1369" i="2"/>
  <c r="O1369" i="2"/>
  <c r="S1373" i="2"/>
  <c r="Q1373" i="2"/>
  <c r="O1373" i="2"/>
  <c r="S1385" i="2"/>
  <c r="Q1385" i="2"/>
  <c r="O1385" i="2"/>
  <c r="O1396" i="2"/>
  <c r="O1401" i="2"/>
  <c r="O1416" i="2"/>
  <c r="V1448" i="2"/>
  <c r="T1449" i="2"/>
  <c r="R1449" i="2"/>
  <c r="P1449" i="2"/>
  <c r="V1450" i="2"/>
  <c r="T1452" i="2"/>
  <c r="R1452" i="2"/>
  <c r="P1452" i="2"/>
  <c r="V1453" i="2"/>
  <c r="T1455" i="2"/>
  <c r="R1455" i="2"/>
  <c r="P1455" i="2"/>
  <c r="V1456" i="2"/>
  <c r="T1457" i="2"/>
  <c r="R1457" i="2"/>
  <c r="P1457" i="2"/>
  <c r="V1458" i="2"/>
  <c r="T1459" i="2"/>
  <c r="R1459" i="2"/>
  <c r="P1459" i="2"/>
  <c r="V1460" i="2"/>
  <c r="T1461" i="2"/>
  <c r="R1461" i="2"/>
  <c r="V1462" i="2"/>
  <c r="T1464" i="2"/>
  <c r="R1464" i="2"/>
  <c r="V1465" i="2"/>
  <c r="T1466" i="2"/>
  <c r="R1466" i="2"/>
  <c r="V1467" i="2"/>
  <c r="T1468" i="2"/>
  <c r="R1468" i="2"/>
  <c r="V1471" i="2"/>
  <c r="T1473" i="2"/>
  <c r="R1473" i="2"/>
  <c r="P1473" i="2"/>
  <c r="P1482" i="2"/>
  <c r="P1494" i="2"/>
  <c r="P1495" i="2"/>
  <c r="P1496" i="2"/>
  <c r="Q1535" i="2"/>
  <c r="S1536" i="2"/>
  <c r="Q1536" i="2"/>
  <c r="O1536" i="2"/>
  <c r="P1540" i="2"/>
  <c r="V1543" i="2"/>
  <c r="T1558" i="2"/>
  <c r="R1558" i="2"/>
  <c r="P1558" i="2"/>
  <c r="V1564" i="2"/>
  <c r="T1565" i="2"/>
  <c r="R1565" i="2"/>
  <c r="P1565" i="2"/>
  <c r="P1575" i="2"/>
  <c r="P1577" i="2"/>
  <c r="P1583" i="2"/>
  <c r="P1589" i="2"/>
  <c r="V1626" i="2"/>
  <c r="T1627" i="2"/>
  <c r="R1627" i="2"/>
  <c r="P1627" i="2"/>
  <c r="P1632" i="2"/>
  <c r="V1542" i="2"/>
  <c r="P1544" i="2"/>
  <c r="P1546" i="2"/>
  <c r="P1481" i="2"/>
  <c r="P1486" i="2"/>
  <c r="P1488" i="2"/>
  <c r="P1493" i="2"/>
  <c r="Q1163" i="2"/>
  <c r="S1163" i="2"/>
  <c r="O1164" i="2"/>
  <c r="Q1164" i="2"/>
  <c r="S1164" i="2"/>
  <c r="O1167" i="2"/>
  <c r="Q1167" i="2"/>
  <c r="S1167" i="2"/>
  <c r="O1168" i="2"/>
  <c r="O1169" i="2"/>
  <c r="Q1169" i="2"/>
  <c r="S1169" i="2"/>
  <c r="O1170" i="2"/>
  <c r="O1171" i="2"/>
  <c r="Q1171" i="2"/>
  <c r="S1171" i="2"/>
  <c r="O1173" i="2"/>
  <c r="Q1173" i="2"/>
  <c r="S1173" i="2"/>
  <c r="O1175" i="2"/>
  <c r="O1176" i="2"/>
  <c r="Q1176" i="2"/>
  <c r="S1176" i="2"/>
  <c r="O1177" i="2"/>
  <c r="O1178" i="2"/>
  <c r="Q1178" i="2"/>
  <c r="S1178" i="2"/>
  <c r="O1179" i="2"/>
  <c r="Q1182" i="2"/>
  <c r="S1182" i="2"/>
  <c r="O1184" i="2"/>
  <c r="T1506" i="2"/>
  <c r="P251" i="2"/>
  <c r="R251" i="2"/>
  <c r="V251" i="2"/>
  <c r="T76" i="2"/>
  <c r="T253" i="2"/>
  <c r="T79" i="2"/>
  <c r="R80" i="2"/>
  <c r="T256" i="2"/>
  <c r="V80" i="2"/>
  <c r="O480" i="2"/>
  <c r="Q478" i="2"/>
  <c r="S478" i="2"/>
  <c r="U478" i="2"/>
  <c r="O475" i="2"/>
  <c r="P267" i="2"/>
  <c r="T93" i="2"/>
  <c r="V269" i="2"/>
  <c r="P270" i="2"/>
  <c r="T270" i="2"/>
  <c r="V94" i="2"/>
  <c r="T259" i="2"/>
  <c r="T261" i="2"/>
  <c r="V261" i="2"/>
  <c r="T86" i="2"/>
  <c r="V86" i="2"/>
  <c r="T263" i="2"/>
  <c r="P264" i="2"/>
  <c r="T264" i="2"/>
  <c r="V88" i="2"/>
  <c r="U633" i="2"/>
  <c r="U634" i="2"/>
  <c r="U635" i="2"/>
  <c r="U637" i="2"/>
  <c r="U638" i="2"/>
  <c r="U640" i="2"/>
  <c r="U641" i="2"/>
  <c r="U642" i="2"/>
  <c r="U643" i="2"/>
  <c r="U644" i="2"/>
  <c r="U645" i="2"/>
  <c r="U646" i="2"/>
  <c r="U647" i="2"/>
  <c r="U649" i="2"/>
  <c r="U650" i="2"/>
  <c r="U651" i="2"/>
  <c r="U652" i="2"/>
  <c r="U653" i="2"/>
  <c r="U656" i="2"/>
  <c r="U691" i="2"/>
  <c r="O633" i="2"/>
  <c r="Q633" i="2"/>
  <c r="S631" i="2"/>
  <c r="S633" i="2"/>
  <c r="O637" i="2"/>
  <c r="O640" i="2"/>
  <c r="O644" i="2"/>
  <c r="O645" i="2"/>
  <c r="O647" i="2"/>
  <c r="O650" i="2"/>
  <c r="O652" i="2"/>
  <c r="O653" i="2"/>
  <c r="O656" i="2"/>
  <c r="U1329" i="2"/>
  <c r="X1329" i="2" s="1"/>
  <c r="U1676" i="2"/>
  <c r="U1674" i="2"/>
  <c r="X1674" i="2" s="1"/>
  <c r="U1671" i="2"/>
  <c r="U1670" i="2"/>
  <c r="X1670" i="2" s="1"/>
  <c r="U1669" i="2"/>
  <c r="X1669" i="2" s="1"/>
  <c r="U1668" i="2"/>
  <c r="X1668" i="2" s="1"/>
  <c r="U1667" i="2"/>
  <c r="U1665" i="2"/>
  <c r="X1665" i="2" s="1"/>
  <c r="U1664" i="2"/>
  <c r="X1664" i="2" s="1"/>
  <c r="U1663" i="2"/>
  <c r="X1663" i="2" s="1"/>
  <c r="U1662" i="2"/>
  <c r="X1662" i="2" s="1"/>
  <c r="U1661" i="2"/>
  <c r="X1661" i="2" s="1"/>
  <c r="U1660" i="2"/>
  <c r="X1660" i="2" s="1"/>
  <c r="U1659" i="2"/>
  <c r="X1659" i="2" s="1"/>
  <c r="U1658" i="2"/>
  <c r="U1642" i="2"/>
  <c r="U1641" i="2"/>
  <c r="U1640" i="2"/>
  <c r="U1639" i="2"/>
  <c r="U1638" i="2"/>
  <c r="U1636" i="2"/>
  <c r="U1635" i="2"/>
  <c r="U1633" i="2"/>
  <c r="U1624" i="2"/>
  <c r="U1623" i="2"/>
  <c r="U1622" i="2"/>
  <c r="U1597" i="2"/>
  <c r="U1596" i="2"/>
  <c r="U1589" i="2"/>
  <c r="U1587" i="2"/>
  <c r="U1584" i="2"/>
  <c r="U1580" i="2"/>
  <c r="U1578" i="2"/>
  <c r="U1576" i="2"/>
  <c r="U1574" i="2"/>
  <c r="U1565" i="2"/>
  <c r="U1564" i="2"/>
  <c r="U1555" i="2"/>
  <c r="U1554" i="2"/>
  <c r="U1548" i="2"/>
  <c r="U1547" i="2"/>
  <c r="U1545" i="2"/>
  <c r="U1539" i="2"/>
  <c r="U1537" i="2"/>
  <c r="U1529" i="2"/>
  <c r="U1526" i="2"/>
  <c r="U1525" i="2"/>
  <c r="U1524" i="2"/>
  <c r="U1523" i="2"/>
  <c r="U1517" i="2"/>
  <c r="U1516" i="2"/>
  <c r="U1515" i="2"/>
  <c r="U1514" i="2"/>
  <c r="U1510" i="2"/>
  <c r="U1500" i="2"/>
  <c r="U1496" i="2"/>
  <c r="U1494" i="2"/>
  <c r="U1484" i="2"/>
  <c r="U1482" i="2"/>
  <c r="U1481" i="2"/>
  <c r="U1473" i="2"/>
  <c r="U1442" i="2"/>
  <c r="U1439" i="2"/>
  <c r="U1438" i="2"/>
  <c r="U1437" i="2"/>
  <c r="U1436" i="2"/>
  <c r="U1435" i="2"/>
  <c r="U1431" i="2"/>
  <c r="U1430" i="2"/>
  <c r="U1429" i="2"/>
  <c r="U1428" i="2"/>
  <c r="U1416" i="2"/>
  <c r="U1402" i="2"/>
  <c r="U1401" i="2"/>
  <c r="U1400" i="2"/>
  <c r="U1399" i="2"/>
  <c r="U1398" i="2"/>
  <c r="U1396" i="2"/>
  <c r="U1395" i="2"/>
  <c r="U1391" i="2"/>
  <c r="U1385" i="2"/>
  <c r="U1376" i="2"/>
  <c r="U1375" i="2"/>
  <c r="U1374" i="2"/>
  <c r="U1373" i="2"/>
  <c r="U1372" i="2"/>
  <c r="U1371" i="2"/>
  <c r="U1370" i="2"/>
  <c r="U1369" i="2"/>
  <c r="U1367" i="2"/>
  <c r="U1366" i="2"/>
  <c r="U1364" i="2"/>
  <c r="U1363" i="2"/>
  <c r="U1362" i="2"/>
  <c r="U1358" i="2"/>
  <c r="U1353" i="2"/>
  <c r="U1352" i="2"/>
  <c r="U1351" i="2"/>
  <c r="U1350" i="2"/>
  <c r="U1349" i="2"/>
  <c r="U1242" i="2"/>
  <c r="U1240" i="2"/>
  <c r="X1240" i="2" s="1"/>
  <c r="U1237" i="2"/>
  <c r="U1236" i="2"/>
  <c r="X1236" i="2" s="1"/>
  <c r="U1235" i="2"/>
  <c r="U1234" i="2"/>
  <c r="X1234" i="2" s="1"/>
  <c r="U1233" i="2"/>
  <c r="U1231" i="2"/>
  <c r="U1230" i="2"/>
  <c r="U1229" i="2"/>
  <c r="U1228" i="2"/>
  <c r="U1227" i="2"/>
  <c r="U1226" i="2"/>
  <c r="U1225" i="2"/>
  <c r="U1224" i="2"/>
  <c r="U1222" i="2"/>
  <c r="U1221" i="2"/>
  <c r="X1221" i="2" s="1"/>
  <c r="U1219" i="2"/>
  <c r="U1218" i="2"/>
  <c r="U1217" i="2"/>
  <c r="U1213" i="2"/>
  <c r="U1211" i="2"/>
  <c r="U1208" i="2"/>
  <c r="U1207" i="2"/>
  <c r="U1206" i="2"/>
  <c r="U1205" i="2"/>
  <c r="U1204" i="2"/>
  <c r="U1202" i="2"/>
  <c r="U1201" i="2"/>
  <c r="U1200" i="2"/>
  <c r="U1199" i="2"/>
  <c r="U1198" i="2"/>
  <c r="U1197" i="2"/>
  <c r="U1196" i="2"/>
  <c r="U1195" i="2"/>
  <c r="U1193" i="2"/>
  <c r="U1188" i="2"/>
  <c r="U1182" i="2"/>
  <c r="U1173" i="2"/>
  <c r="U1172" i="2"/>
  <c r="X1172" i="2" s="1"/>
  <c r="U1171" i="2"/>
  <c r="U1170" i="2"/>
  <c r="U1169" i="2"/>
  <c r="U1168" i="2"/>
  <c r="U1167" i="2"/>
  <c r="U1163" i="2"/>
  <c r="U1161" i="2"/>
  <c r="U1160" i="2"/>
  <c r="U1155" i="2"/>
  <c r="X1155" i="2" s="1"/>
  <c r="U1150" i="2"/>
  <c r="U1149" i="2"/>
  <c r="U1148" i="2"/>
  <c r="U1147" i="2"/>
  <c r="U1146" i="2"/>
  <c r="U1144" i="2"/>
  <c r="U1143" i="2"/>
  <c r="U1142" i="2"/>
  <c r="U1141" i="2"/>
  <c r="U1140" i="2"/>
  <c r="U1139" i="2"/>
  <c r="U1138" i="2"/>
  <c r="U1137" i="2"/>
  <c r="U1135" i="2"/>
  <c r="U1134" i="2"/>
  <c r="U1132" i="2"/>
  <c r="U1131" i="2"/>
  <c r="U1130" i="2"/>
  <c r="U1126" i="2"/>
  <c r="U1101" i="2"/>
  <c r="U995" i="2"/>
  <c r="U996" i="2"/>
  <c r="U997" i="2"/>
  <c r="U998" i="2"/>
  <c r="T390" i="2"/>
  <c r="T128" i="2"/>
  <c r="U1103" i="2"/>
  <c r="U1105" i="2"/>
  <c r="U1106" i="2"/>
  <c r="U1108" i="2"/>
  <c r="U1109" i="2"/>
  <c r="U1110" i="2"/>
  <c r="U1111" i="2"/>
  <c r="U1112" i="2"/>
  <c r="U1113" i="2"/>
  <c r="U1114" i="2"/>
  <c r="U1115" i="2"/>
  <c r="U1117" i="2"/>
  <c r="U1118" i="2"/>
  <c r="U1119" i="2"/>
  <c r="U1120" i="2"/>
  <c r="U1121" i="2"/>
  <c r="U1124" i="2"/>
  <c r="U1153" i="2"/>
  <c r="U1164" i="2"/>
  <c r="U1166" i="2"/>
  <c r="U1175" i="2"/>
  <c r="U1176" i="2"/>
  <c r="U1177" i="2"/>
  <c r="U1178" i="2"/>
  <c r="U1179" i="2"/>
  <c r="U1189" i="2"/>
  <c r="U1190" i="2"/>
  <c r="U1192" i="2"/>
  <c r="U1334" i="2"/>
  <c r="U1335" i="2"/>
  <c r="U1337" i="2"/>
  <c r="U1338" i="2"/>
  <c r="U1340" i="2"/>
  <c r="U1341" i="2"/>
  <c r="U1342" i="2"/>
  <c r="U1343" i="2"/>
  <c r="U1344" i="2"/>
  <c r="U1345" i="2"/>
  <c r="U1346" i="2"/>
  <c r="U1347" i="2"/>
  <c r="U1356" i="2"/>
  <c r="U1387" i="2"/>
  <c r="U1389" i="2"/>
  <c r="U1426" i="2"/>
  <c r="U1444" i="2"/>
  <c r="U1448" i="2"/>
  <c r="U1449" i="2"/>
  <c r="U1450" i="2"/>
  <c r="U1452" i="2"/>
  <c r="U1453" i="2"/>
  <c r="U1455" i="2"/>
  <c r="U1456" i="2"/>
  <c r="U1457" i="2"/>
  <c r="U1458" i="2"/>
  <c r="U1459" i="2"/>
  <c r="U1460" i="2"/>
  <c r="U1461" i="2"/>
  <c r="U1462" i="2"/>
  <c r="U1464" i="2"/>
  <c r="U1465" i="2"/>
  <c r="U1466" i="2"/>
  <c r="U1467" i="2"/>
  <c r="U1468" i="2"/>
  <c r="U1471" i="2"/>
  <c r="U1485" i="2"/>
  <c r="U1486" i="2"/>
  <c r="U1487" i="2"/>
  <c r="X1487" i="2" s="1"/>
  <c r="U1488" i="2"/>
  <c r="U1489" i="2"/>
  <c r="U1493" i="2"/>
  <c r="U1511" i="2"/>
  <c r="U1519" i="2"/>
  <c r="U1520" i="2"/>
  <c r="U1522" i="2"/>
  <c r="U1531" i="2"/>
  <c r="U1542" i="2"/>
  <c r="U1544" i="2"/>
  <c r="U1549" i="2"/>
  <c r="U1551" i="2"/>
  <c r="U1552" i="2"/>
  <c r="U1553" i="2"/>
  <c r="U1558" i="2"/>
  <c r="U1560" i="2"/>
  <c r="U1566" i="2"/>
  <c r="U1568" i="2"/>
  <c r="U1569" i="2"/>
  <c r="U1571" i="2"/>
  <c r="U1572" i="2"/>
  <c r="U1573" i="2"/>
  <c r="X1573" i="2" s="1"/>
  <c r="U1577" i="2"/>
  <c r="U1581" i="2"/>
  <c r="U1583" i="2"/>
  <c r="U1626" i="2"/>
  <c r="U1627" i="2"/>
  <c r="U1629" i="2"/>
  <c r="U1630" i="2"/>
  <c r="U1631" i="2"/>
  <c r="U1632" i="2"/>
  <c r="U1634" i="2"/>
  <c r="U1645" i="2"/>
  <c r="U1647" i="2"/>
  <c r="U182" i="2"/>
  <c r="Q662" i="2"/>
  <c r="S662" i="2"/>
  <c r="U662" i="2"/>
  <c r="O658" i="2"/>
  <c r="P1432" i="2"/>
  <c r="P1435" i="2"/>
  <c r="P1437" i="2"/>
  <c r="P1439" i="2"/>
  <c r="O1508" i="2"/>
  <c r="S1533" i="2"/>
  <c r="O1533" i="2"/>
  <c r="O1506" i="2"/>
  <c r="P1514" i="2"/>
  <c r="P1516" i="2"/>
  <c r="P1518" i="2"/>
  <c r="P1520" i="2"/>
  <c r="P1620" i="2"/>
  <c r="P1592" i="2"/>
  <c r="R1620" i="2"/>
  <c r="R1592" i="2"/>
  <c r="T1620" i="2"/>
  <c r="T1592" i="2"/>
  <c r="V1620" i="2"/>
  <c r="V1592" i="2"/>
  <c r="P1594" i="2"/>
  <c r="P1596" i="2"/>
  <c r="P1599" i="2"/>
  <c r="P1601" i="2"/>
  <c r="P1603" i="2"/>
  <c r="P1605" i="2"/>
  <c r="P1608" i="2"/>
  <c r="P1609" i="2"/>
  <c r="P1610" i="2"/>
  <c r="P1641" i="2"/>
  <c r="P1611" i="2"/>
  <c r="R1641" i="2"/>
  <c r="R1611" i="2"/>
  <c r="T1641" i="2"/>
  <c r="T1611" i="2"/>
  <c r="V1641" i="2"/>
  <c r="V1611" i="2"/>
  <c r="P1617" i="2"/>
  <c r="P1652" i="2"/>
  <c r="P1655" i="2"/>
  <c r="V390" i="2"/>
  <c r="U169" i="2"/>
  <c r="X169" i="2" s="1"/>
  <c r="P271" i="2"/>
  <c r="T271" i="2"/>
  <c r="T265" i="2"/>
  <c r="V265" i="2"/>
  <c r="Q471" i="2"/>
  <c r="S471" i="2"/>
  <c r="U471" i="2"/>
  <c r="O472" i="2"/>
  <c r="Q472" i="2"/>
  <c r="S472" i="2"/>
  <c r="U472" i="2"/>
  <c r="O473" i="2"/>
  <c r="Q473" i="2"/>
  <c r="S473" i="2"/>
  <c r="U473" i="2"/>
  <c r="O474" i="2"/>
  <c r="Q474" i="2"/>
  <c r="S474" i="2"/>
  <c r="U474" i="2"/>
  <c r="U989" i="2"/>
  <c r="U1215" i="2"/>
  <c r="U993" i="2"/>
  <c r="U994" i="2"/>
  <c r="U999" i="2"/>
  <c r="R1599" i="2"/>
  <c r="T1599" i="2"/>
  <c r="V1599" i="2"/>
  <c r="P1600" i="2"/>
  <c r="R1600" i="2"/>
  <c r="T1600" i="2"/>
  <c r="V1600" i="2"/>
  <c r="R1601" i="2"/>
  <c r="T1601" i="2"/>
  <c r="V1601" i="2"/>
  <c r="P1602" i="2"/>
  <c r="R1602" i="2"/>
  <c r="T1602" i="2"/>
  <c r="V1602" i="2"/>
  <c r="R1603" i="2"/>
  <c r="T1603" i="2"/>
  <c r="V1603" i="2"/>
  <c r="P1604" i="2"/>
  <c r="R1604" i="2"/>
  <c r="T1604" i="2"/>
  <c r="V1604" i="2"/>
  <c r="R1605" i="2"/>
  <c r="T1605" i="2"/>
  <c r="V1605" i="2"/>
  <c r="P1606" i="2"/>
  <c r="T1606" i="2"/>
  <c r="V1606" i="2"/>
  <c r="R1608" i="2"/>
  <c r="T1608" i="2"/>
  <c r="V1608" i="2"/>
  <c r="R1609" i="2"/>
  <c r="T1609" i="2"/>
  <c r="V1609" i="2"/>
  <c r="R1610" i="2"/>
  <c r="T1610" i="2"/>
  <c r="V1610" i="2"/>
  <c r="R1612" i="2"/>
  <c r="T1612" i="2"/>
  <c r="V1612" i="2"/>
  <c r="R1617" i="2"/>
  <c r="T1617" i="2"/>
  <c r="V1617" i="2"/>
  <c r="P1676" i="2"/>
  <c r="U1593" i="2"/>
  <c r="U1594" i="2"/>
  <c r="U1651" i="2"/>
  <c r="U1652" i="2"/>
  <c r="U1653" i="2"/>
  <c r="U1655" i="2"/>
  <c r="U1656" i="2"/>
  <c r="P455" i="2"/>
  <c r="R455" i="2"/>
  <c r="T455" i="2"/>
  <c r="V455" i="2"/>
  <c r="R456" i="2"/>
  <c r="T456" i="2"/>
  <c r="V456" i="2"/>
  <c r="P457" i="2"/>
  <c r="R457" i="2"/>
  <c r="T457" i="2"/>
  <c r="V457" i="2"/>
  <c r="P459" i="2"/>
  <c r="R459" i="2"/>
  <c r="T459" i="2"/>
  <c r="V459" i="2"/>
  <c r="R460" i="2"/>
  <c r="T460" i="2"/>
  <c r="V460" i="2"/>
  <c r="R462" i="2"/>
  <c r="T462" i="2"/>
  <c r="V462" i="2"/>
  <c r="P463" i="2"/>
  <c r="R463" i="2"/>
  <c r="T463" i="2"/>
  <c r="V463" i="2"/>
  <c r="R464" i="2"/>
  <c r="T464" i="2"/>
  <c r="V464" i="2"/>
  <c r="R465" i="2"/>
  <c r="T465" i="2"/>
  <c r="V465" i="2"/>
  <c r="P469" i="2"/>
  <c r="R469" i="2"/>
  <c r="T469" i="2"/>
  <c r="V469" i="2"/>
  <c r="P475" i="2"/>
  <c r="R475" i="2"/>
  <c r="T475" i="2"/>
  <c r="V475" i="2"/>
  <c r="R478" i="2"/>
  <c r="T478" i="2"/>
  <c r="V478" i="2"/>
  <c r="P480" i="2"/>
  <c r="R480" i="2"/>
  <c r="T480" i="2"/>
  <c r="V480" i="2"/>
  <c r="T1012" i="2"/>
  <c r="R1041" i="2"/>
  <c r="T1041" i="2"/>
  <c r="V1041" i="2"/>
  <c r="R993" i="2"/>
  <c r="V993" i="2"/>
  <c r="R994" i="2"/>
  <c r="V994" i="2"/>
  <c r="P995" i="2"/>
  <c r="R995" i="2"/>
  <c r="T995" i="2"/>
  <c r="V995" i="2"/>
  <c r="R996" i="2"/>
  <c r="T996" i="2"/>
  <c r="V996" i="2"/>
  <c r="P997" i="2"/>
  <c r="R997" i="2"/>
  <c r="T997" i="2"/>
  <c r="V997" i="2"/>
  <c r="R998" i="2"/>
  <c r="T998" i="2"/>
  <c r="V998" i="2"/>
  <c r="R999" i="2"/>
  <c r="V999" i="2"/>
  <c r="P1128" i="2"/>
  <c r="R1128" i="2"/>
  <c r="T1128" i="2"/>
  <c r="V1128" i="2"/>
  <c r="P1215" i="2"/>
  <c r="R1215" i="2"/>
  <c r="T1215" i="2"/>
  <c r="V1215" i="2"/>
  <c r="O1562" i="2"/>
  <c r="O276" i="2"/>
  <c r="O226" i="2"/>
  <c r="O455" i="2"/>
  <c r="Q455" i="2"/>
  <c r="S455" i="2"/>
  <c r="U455" i="2"/>
  <c r="O456" i="2"/>
  <c r="Q456" i="2"/>
  <c r="S456" i="2"/>
  <c r="U456" i="2"/>
  <c r="O457" i="2"/>
  <c r="Q457" i="2"/>
  <c r="S457" i="2"/>
  <c r="U457" i="2"/>
  <c r="Q459" i="2"/>
  <c r="S459" i="2"/>
  <c r="U459" i="2"/>
  <c r="O460" i="2"/>
  <c r="Q460" i="2"/>
  <c r="S460" i="2"/>
  <c r="U460" i="2"/>
  <c r="O462" i="2"/>
  <c r="Q462" i="2"/>
  <c r="S462" i="2"/>
  <c r="U462" i="2"/>
  <c r="O463" i="2"/>
  <c r="Q463" i="2"/>
  <c r="S463" i="2"/>
  <c r="U463" i="2"/>
  <c r="O464" i="2"/>
  <c r="Q464" i="2"/>
  <c r="S464" i="2"/>
  <c r="U464" i="2"/>
  <c r="O465" i="2"/>
  <c r="Q465" i="2"/>
  <c r="S465" i="2"/>
  <c r="U465" i="2"/>
  <c r="O466" i="2"/>
  <c r="Q466" i="2"/>
  <c r="S466" i="2"/>
  <c r="U466" i="2"/>
  <c r="O467" i="2"/>
  <c r="Q467" i="2"/>
  <c r="S467" i="2"/>
  <c r="U467" i="2"/>
  <c r="O468" i="2"/>
  <c r="Q468" i="2"/>
  <c r="S468" i="2"/>
  <c r="U468" i="2"/>
  <c r="O471" i="2"/>
  <c r="O904" i="2"/>
  <c r="O913" i="2"/>
  <c r="Q1012" i="2"/>
  <c r="S1012" i="2"/>
  <c r="U1012" i="2"/>
  <c r="O1041" i="2"/>
  <c r="O1001" i="2"/>
  <c r="O1128" i="2"/>
  <c r="O1215" i="2"/>
  <c r="P276" i="2"/>
  <c r="R276" i="2"/>
  <c r="R1533" i="2"/>
  <c r="T1533" i="2"/>
  <c r="V1533" i="2"/>
  <c r="P98" i="2"/>
  <c r="T274" i="2"/>
  <c r="R227" i="2"/>
  <c r="R238" i="2"/>
  <c r="T238" i="2"/>
  <c r="V238" i="2"/>
  <c r="P239" i="2"/>
  <c r="T239" i="2"/>
  <c r="V240" i="2"/>
  <c r="R1649" i="2"/>
  <c r="T1649" i="2"/>
  <c r="V1649" i="2"/>
  <c r="P1615" i="2"/>
  <c r="R1615" i="2"/>
  <c r="T1615" i="2"/>
  <c r="V1615" i="2"/>
  <c r="P1649" i="2"/>
  <c r="O258" i="2"/>
  <c r="R242" i="2"/>
  <c r="T242" i="2"/>
  <c r="P240" i="2"/>
  <c r="P242" i="2"/>
  <c r="P238" i="2"/>
  <c r="V1642" i="2"/>
  <c r="T1642" i="2"/>
  <c r="R1642" i="2"/>
  <c r="P1642" i="2"/>
  <c r="P1612" i="2"/>
  <c r="O1596" i="2"/>
  <c r="P224" i="2"/>
  <c r="R222" i="2"/>
  <c r="V1622" i="2"/>
  <c r="T1622" i="2"/>
  <c r="R1622" i="2"/>
  <c r="P1622" i="2"/>
  <c r="V1623" i="2"/>
  <c r="T1623" i="2"/>
  <c r="R1623" i="2"/>
  <c r="P1623" i="2"/>
  <c r="V1624" i="2"/>
  <c r="T1624" i="2"/>
  <c r="R1624" i="2"/>
  <c r="P1624" i="2"/>
  <c r="P1593" i="2"/>
  <c r="O1580" i="2"/>
  <c r="O1522" i="2"/>
  <c r="O1571" i="2"/>
  <c r="O1568" i="2"/>
  <c r="R247" i="2"/>
  <c r="P1531" i="2"/>
  <c r="R1531" i="2"/>
  <c r="T1531" i="2"/>
  <c r="V1531" i="2"/>
  <c r="P1533" i="2"/>
  <c r="T1502" i="2"/>
  <c r="R1502" i="2"/>
  <c r="P1502" i="2"/>
  <c r="P1475" i="2"/>
  <c r="R1475" i="2"/>
  <c r="T1475" i="2"/>
  <c r="V1475" i="2"/>
  <c r="O1484" i="2"/>
  <c r="O1419" i="2"/>
  <c r="O1356" i="2"/>
  <c r="O1391" i="2"/>
  <c r="O1333" i="2"/>
  <c r="P1349" i="2"/>
  <c r="T1349" i="2"/>
  <c r="V1378" i="2"/>
  <c r="T1378" i="2"/>
  <c r="R1378" i="2"/>
  <c r="P1378" i="2"/>
  <c r="V1379" i="2"/>
  <c r="T1379" i="2"/>
  <c r="R1379" i="2"/>
  <c r="P1379" i="2"/>
  <c r="P1381" i="2"/>
  <c r="P1350" i="2"/>
  <c r="O1163" i="2"/>
  <c r="O1166" i="2"/>
  <c r="O1192" i="2"/>
  <c r="O1188" i="2"/>
  <c r="V1153" i="2"/>
  <c r="T1153" i="2"/>
  <c r="R1153" i="2"/>
  <c r="P1153" i="2"/>
  <c r="O1101" i="2"/>
  <c r="O1059" i="2"/>
  <c r="V1050" i="2"/>
  <c r="T1050" i="2"/>
  <c r="R1050" i="2"/>
  <c r="P1050" i="2"/>
  <c r="V1051" i="2"/>
  <c r="R1051" i="2"/>
  <c r="V1052" i="2"/>
  <c r="R1052" i="2"/>
  <c r="P1052" i="2"/>
  <c r="V1053" i="2"/>
  <c r="T1053" i="2"/>
  <c r="R1053" i="2"/>
  <c r="P1053" i="2"/>
  <c r="V1054" i="2"/>
  <c r="T1054" i="2"/>
  <c r="R1054" i="2"/>
  <c r="P1054" i="2"/>
  <c r="V1055" i="2"/>
  <c r="T1055" i="2"/>
  <c r="R1055" i="2"/>
  <c r="P1055" i="2"/>
  <c r="V1056" i="2"/>
  <c r="T1056" i="2"/>
  <c r="R1056" i="2"/>
  <c r="P1056" i="2"/>
  <c r="V1057" i="2"/>
  <c r="R1057" i="2"/>
  <c r="R992" i="2"/>
  <c r="V992" i="2"/>
  <c r="P996" i="2"/>
  <c r="P998" i="2"/>
  <c r="P1041" i="2"/>
  <c r="T1039" i="2"/>
  <c r="P1039" i="2"/>
  <c r="P1012" i="2"/>
  <c r="O1037" i="2"/>
  <c r="U1021" i="2"/>
  <c r="S1021" i="2"/>
  <c r="Q1021" i="2"/>
  <c r="Q992" i="2"/>
  <c r="S992" i="2"/>
  <c r="U992" i="2"/>
  <c r="O1021" i="2"/>
  <c r="V1018" i="2"/>
  <c r="T1018" i="2"/>
  <c r="R1018" i="2"/>
  <c r="P1018" i="2"/>
  <c r="P989" i="2"/>
  <c r="P922" i="2"/>
  <c r="R922" i="2"/>
  <c r="T922" i="2"/>
  <c r="V922" i="2"/>
  <c r="O963" i="2"/>
  <c r="V944" i="2"/>
  <c r="T944" i="2"/>
  <c r="R944" i="2"/>
  <c r="P944" i="2"/>
  <c r="V945" i="2"/>
  <c r="T945" i="2"/>
  <c r="R945" i="2"/>
  <c r="P945" i="2"/>
  <c r="V946" i="2"/>
  <c r="T946" i="2"/>
  <c r="R946" i="2"/>
  <c r="P946" i="2"/>
  <c r="V947" i="2"/>
  <c r="T947" i="2"/>
  <c r="R947" i="2"/>
  <c r="P947" i="2"/>
  <c r="O943" i="2"/>
  <c r="V543" i="2"/>
  <c r="V541" i="2"/>
  <c r="T543" i="2"/>
  <c r="T541" i="2"/>
  <c r="R543" i="2"/>
  <c r="R541" i="2"/>
  <c r="P543" i="2"/>
  <c r="P541" i="2"/>
  <c r="O568" i="2"/>
  <c r="O571" i="2"/>
  <c r="O573" i="2"/>
  <c r="O574" i="2"/>
  <c r="O575" i="2"/>
  <c r="O577" i="2"/>
  <c r="O578" i="2"/>
  <c r="O580" i="2"/>
  <c r="O581" i="2"/>
  <c r="O582" i="2"/>
  <c r="O583" i="2"/>
  <c r="O584" i="2"/>
  <c r="O585" i="2"/>
  <c r="O586" i="2"/>
  <c r="O587" i="2"/>
  <c r="O589" i="2"/>
  <c r="O590" i="2"/>
  <c r="O591" i="2"/>
  <c r="O592" i="2"/>
  <c r="O593" i="2"/>
  <c r="O596" i="2"/>
  <c r="O604" i="2"/>
  <c r="O605" i="2"/>
  <c r="O606" i="2"/>
  <c r="O608" i="2"/>
  <c r="O609" i="2"/>
  <c r="O611" i="2"/>
  <c r="O612" i="2"/>
  <c r="O613" i="2"/>
  <c r="O614" i="2"/>
  <c r="O615" i="2"/>
  <c r="O616" i="2"/>
  <c r="O617" i="2"/>
  <c r="O618" i="2"/>
  <c r="O620" i="2"/>
  <c r="O621" i="2"/>
  <c r="O622" i="2"/>
  <c r="O623" i="2"/>
  <c r="O624" i="2"/>
  <c r="O627" i="2"/>
  <c r="P368" i="2"/>
  <c r="R368" i="2"/>
  <c r="T368" i="2"/>
  <c r="V368" i="2"/>
  <c r="P369" i="2"/>
  <c r="R369" i="2"/>
  <c r="T369" i="2"/>
  <c r="V369" i="2"/>
  <c r="P371" i="2"/>
  <c r="R371" i="2"/>
  <c r="T371" i="2"/>
  <c r="Q372" i="2"/>
  <c r="S372" i="2"/>
  <c r="U372" i="2"/>
  <c r="Q374" i="2"/>
  <c r="S374" i="2"/>
  <c r="U374" i="2"/>
  <c r="T376" i="2"/>
  <c r="V376" i="2"/>
  <c r="P377" i="2"/>
  <c r="R377" i="2"/>
  <c r="T377" i="2"/>
  <c r="Q378" i="2"/>
  <c r="S378" i="2"/>
  <c r="U378" i="2"/>
  <c r="Q379" i="2"/>
  <c r="S379" i="2"/>
  <c r="U379" i="2"/>
  <c r="Q380" i="2"/>
  <c r="S380" i="2"/>
  <c r="U380" i="2"/>
  <c r="Q381" i="2"/>
  <c r="S381" i="2"/>
  <c r="U381" i="2"/>
  <c r="Q122" i="2"/>
  <c r="Q384" i="2"/>
  <c r="S384" i="2"/>
  <c r="U122" i="2"/>
  <c r="U384" i="2"/>
  <c r="O153" i="2"/>
  <c r="Q123" i="2"/>
  <c r="Q385" i="2"/>
  <c r="S385" i="2"/>
  <c r="U385" i="2"/>
  <c r="Q386" i="2"/>
  <c r="S386" i="2"/>
  <c r="U154" i="2"/>
  <c r="U386" i="2"/>
  <c r="Q387" i="2"/>
  <c r="S387" i="2"/>
  <c r="U387" i="2"/>
  <c r="O151" i="2"/>
  <c r="Q383" i="2"/>
  <c r="S383" i="2"/>
  <c r="U383" i="2"/>
  <c r="O158" i="2"/>
  <c r="Q390" i="2"/>
  <c r="P392" i="2"/>
  <c r="R392" i="2"/>
  <c r="T392" i="2"/>
  <c r="V392" i="2"/>
  <c r="V109" i="2"/>
  <c r="V371" i="2"/>
  <c r="V377" i="2"/>
  <c r="P466" i="2"/>
  <c r="P478" i="2"/>
  <c r="R466" i="2"/>
  <c r="T466" i="2"/>
  <c r="V466" i="2"/>
  <c r="P467" i="2"/>
  <c r="R467" i="2"/>
  <c r="T467" i="2"/>
  <c r="V467" i="2"/>
  <c r="R468" i="2"/>
  <c r="T468" i="2"/>
  <c r="V468" i="2"/>
  <c r="P471" i="2"/>
  <c r="R471" i="2"/>
  <c r="T471" i="2"/>
  <c r="V471" i="2"/>
  <c r="R472" i="2"/>
  <c r="T472" i="2"/>
  <c r="V472" i="2"/>
  <c r="P473" i="2"/>
  <c r="R473" i="2"/>
  <c r="T473" i="2"/>
  <c r="V473" i="2"/>
  <c r="R474" i="2"/>
  <c r="T474" i="2"/>
  <c r="V474" i="2"/>
  <c r="P456" i="2"/>
  <c r="P460" i="2"/>
  <c r="P462" i="2"/>
  <c r="P465" i="2"/>
  <c r="U543" i="2"/>
  <c r="U541" i="2"/>
  <c r="S543" i="2"/>
  <c r="S541" i="2"/>
  <c r="Q543" i="2"/>
  <c r="Q541" i="2"/>
  <c r="O543" i="2"/>
  <c r="O544" i="2"/>
  <c r="O545" i="2"/>
  <c r="O547" i="2"/>
  <c r="O548" i="2"/>
  <c r="O550" i="2"/>
  <c r="O551" i="2"/>
  <c r="O552" i="2"/>
  <c r="O553" i="2"/>
  <c r="O554" i="2"/>
  <c r="O555" i="2"/>
  <c r="O556" i="2"/>
  <c r="O557" i="2"/>
  <c r="O559" i="2"/>
  <c r="O560" i="2"/>
  <c r="O561" i="2"/>
  <c r="O562" i="2"/>
  <c r="O563" i="2"/>
  <c r="O566" i="2"/>
  <c r="O598" i="2"/>
  <c r="O602" i="2"/>
  <c r="O629" i="2"/>
  <c r="Q368" i="2"/>
  <c r="S368" i="2"/>
  <c r="U368" i="2"/>
  <c r="Q369" i="2"/>
  <c r="S369" i="2"/>
  <c r="U369" i="2"/>
  <c r="O139" i="2"/>
  <c r="Q371" i="2"/>
  <c r="S371" i="2"/>
  <c r="U371" i="2"/>
  <c r="P372" i="2"/>
  <c r="R372" i="2"/>
  <c r="T372" i="2"/>
  <c r="V372" i="2"/>
  <c r="P374" i="2"/>
  <c r="R374" i="2"/>
  <c r="T374" i="2"/>
  <c r="V374" i="2"/>
  <c r="V375" i="2"/>
  <c r="S376" i="2"/>
  <c r="U376" i="2"/>
  <c r="O115" i="2"/>
  <c r="Q377" i="2"/>
  <c r="S145" i="2"/>
  <c r="S377" i="2"/>
  <c r="U377" i="2"/>
  <c r="P378" i="2"/>
  <c r="R378" i="2"/>
  <c r="T378" i="2"/>
  <c r="V378" i="2"/>
  <c r="P379" i="2"/>
  <c r="R379" i="2"/>
  <c r="T379" i="2"/>
  <c r="V379" i="2"/>
  <c r="P380" i="2"/>
  <c r="R380" i="2"/>
  <c r="T148" i="2"/>
  <c r="T380" i="2"/>
  <c r="V380" i="2"/>
  <c r="P381" i="2"/>
  <c r="R381" i="2"/>
  <c r="T381" i="2"/>
  <c r="V149" i="2"/>
  <c r="V381" i="2"/>
  <c r="P152" i="2"/>
  <c r="P384" i="2"/>
  <c r="R152" i="2"/>
  <c r="R384" i="2"/>
  <c r="T384" i="2"/>
  <c r="V152" i="2"/>
  <c r="V384" i="2"/>
  <c r="P123" i="2"/>
  <c r="P385" i="2"/>
  <c r="R385" i="2"/>
  <c r="T385" i="2"/>
  <c r="V385" i="2"/>
  <c r="P154" i="2"/>
  <c r="P386" i="2"/>
  <c r="R386" i="2"/>
  <c r="T154" i="2"/>
  <c r="T386" i="2"/>
  <c r="V386" i="2"/>
  <c r="P125" i="2"/>
  <c r="P387" i="2"/>
  <c r="R387" i="2"/>
  <c r="T125" i="2"/>
  <c r="T387" i="2"/>
  <c r="V387" i="2"/>
  <c r="P383" i="2"/>
  <c r="R383" i="2"/>
  <c r="T151" i="2"/>
  <c r="T383" i="2"/>
  <c r="V121" i="2"/>
  <c r="V383" i="2"/>
  <c r="P158" i="2"/>
  <c r="P390" i="2"/>
  <c r="R390" i="2"/>
  <c r="S390" i="2"/>
  <c r="U158" i="2"/>
  <c r="U390" i="2"/>
  <c r="Q392" i="2"/>
  <c r="S392" i="2"/>
  <c r="U392" i="2"/>
  <c r="P375" i="2"/>
  <c r="Q375" i="2"/>
  <c r="R375" i="2"/>
  <c r="S375" i="2"/>
  <c r="T375" i="2"/>
  <c r="U375" i="2"/>
  <c r="P376" i="2"/>
  <c r="Q376" i="2"/>
  <c r="R376" i="2"/>
  <c r="Q469" i="2"/>
  <c r="S469" i="2"/>
  <c r="U469" i="2"/>
  <c r="Q475" i="2"/>
  <c r="S475" i="2"/>
  <c r="U475" i="2"/>
  <c r="Q480" i="2"/>
  <c r="S480" i="2"/>
  <c r="U480" i="2"/>
  <c r="U1302" i="2"/>
  <c r="S1302" i="2"/>
  <c r="Q1302" i="2"/>
  <c r="O1302" i="2"/>
  <c r="U1270" i="2"/>
  <c r="S1270" i="2"/>
  <c r="Q1270" i="2"/>
  <c r="O1270" i="2"/>
  <c r="U1268" i="2"/>
  <c r="S1268" i="2"/>
  <c r="Q1268" i="2"/>
  <c r="O1268" i="2"/>
  <c r="U1265" i="2"/>
  <c r="S1265" i="2"/>
  <c r="Q1265" i="2"/>
  <c r="O1265" i="2"/>
  <c r="U1264" i="2"/>
  <c r="S1264" i="2"/>
  <c r="Q1264" i="2"/>
  <c r="O1264" i="2"/>
  <c r="U1263" i="2"/>
  <c r="S1263" i="2"/>
  <c r="Q1263" i="2"/>
  <c r="O1263" i="2"/>
  <c r="U1262" i="2"/>
  <c r="S1262" i="2"/>
  <c r="Q1262" i="2"/>
  <c r="O1262" i="2"/>
  <c r="U1261" i="2"/>
  <c r="S1261" i="2"/>
  <c r="Q1261" i="2"/>
  <c r="O1261" i="2"/>
  <c r="U1259" i="2"/>
  <c r="S1259" i="2"/>
  <c r="Q1259" i="2"/>
  <c r="O1259" i="2"/>
  <c r="U1258" i="2"/>
  <c r="S1258" i="2"/>
  <c r="Q1258" i="2"/>
  <c r="O1258" i="2"/>
  <c r="U1257" i="2"/>
  <c r="S1257" i="2"/>
  <c r="Q1257" i="2"/>
  <c r="O1257" i="2"/>
  <c r="U1256" i="2"/>
  <c r="S1256" i="2"/>
  <c r="Q1256" i="2"/>
  <c r="O1256" i="2"/>
  <c r="U1255" i="2"/>
  <c r="S1255" i="2"/>
  <c r="Q1255" i="2"/>
  <c r="U1254" i="2"/>
  <c r="S1254" i="2"/>
  <c r="Q1254" i="2"/>
  <c r="O1254" i="2"/>
  <c r="U1253" i="2"/>
  <c r="S1253" i="2"/>
  <c r="Q1253" i="2"/>
  <c r="O1253" i="2"/>
  <c r="U1252" i="2"/>
  <c r="S1252" i="2"/>
  <c r="Q1252" i="2"/>
  <c r="O1252" i="2"/>
  <c r="U1250" i="2"/>
  <c r="S1250" i="2"/>
  <c r="Q1250" i="2"/>
  <c r="O1250" i="2"/>
  <c r="U1249" i="2"/>
  <c r="S1249" i="2"/>
  <c r="Q1249" i="2"/>
  <c r="O1249" i="2"/>
  <c r="U1247" i="2"/>
  <c r="S1247" i="2"/>
  <c r="Q1247" i="2"/>
  <c r="O1247" i="2"/>
  <c r="U1246" i="2"/>
  <c r="S1246" i="2"/>
  <c r="Q1246" i="2"/>
  <c r="O1246" i="2"/>
  <c r="U1245" i="2"/>
  <c r="S1245" i="2"/>
  <c r="O1245" i="2"/>
  <c r="V1302" i="2"/>
  <c r="T1302" i="2"/>
  <c r="R1302" i="2"/>
  <c r="P1302" i="2"/>
  <c r="V1270" i="2"/>
  <c r="T1270" i="2"/>
  <c r="R1270" i="2"/>
  <c r="V1268" i="2"/>
  <c r="T1268" i="2"/>
  <c r="R1268" i="2"/>
  <c r="V1265" i="2"/>
  <c r="T1265" i="2"/>
  <c r="R1265" i="2"/>
  <c r="V1264" i="2"/>
  <c r="T1264" i="2"/>
  <c r="R1264" i="2"/>
  <c r="P1264" i="2"/>
  <c r="V1263" i="2"/>
  <c r="T1263" i="2"/>
  <c r="R1263" i="2"/>
  <c r="V1262" i="2"/>
  <c r="T1262" i="2"/>
  <c r="R1262" i="2"/>
  <c r="P1262" i="2"/>
  <c r="V1261" i="2"/>
  <c r="T1261" i="2"/>
  <c r="R1261" i="2"/>
  <c r="V1259" i="2"/>
  <c r="T1259" i="2"/>
  <c r="R1259" i="2"/>
  <c r="P1259" i="2"/>
  <c r="V1258" i="2"/>
  <c r="T1258" i="2"/>
  <c r="R1258" i="2"/>
  <c r="V1257" i="2"/>
  <c r="T1257" i="2"/>
  <c r="R1257" i="2"/>
  <c r="P1257" i="2"/>
  <c r="V1256" i="2"/>
  <c r="T1256" i="2"/>
  <c r="R1256" i="2"/>
  <c r="V1255" i="2"/>
  <c r="T1255" i="2"/>
  <c r="R1255" i="2"/>
  <c r="P1255" i="2"/>
  <c r="V1254" i="2"/>
  <c r="T1254" i="2"/>
  <c r="R1254" i="2"/>
  <c r="V1253" i="2"/>
  <c r="T1253" i="2"/>
  <c r="R1253" i="2"/>
  <c r="P1253" i="2"/>
  <c r="V1252" i="2"/>
  <c r="T1252" i="2"/>
  <c r="R1252" i="2"/>
  <c r="V1250" i="2"/>
  <c r="T1250" i="2"/>
  <c r="R1250" i="2"/>
  <c r="P1250" i="2"/>
  <c r="V1249" i="2"/>
  <c r="T1249" i="2"/>
  <c r="R1249" i="2"/>
  <c r="V1247" i="2"/>
  <c r="T1247" i="2"/>
  <c r="R1247" i="2"/>
  <c r="P1247" i="2"/>
  <c r="V1246" i="2"/>
  <c r="T1246" i="2"/>
  <c r="R1246" i="2"/>
  <c r="R1245" i="2"/>
  <c r="P1245" i="2"/>
  <c r="U1273" i="2"/>
  <c r="S1273" i="2"/>
  <c r="Q1273" i="2"/>
  <c r="O1273" i="2"/>
  <c r="P1270" i="2"/>
  <c r="P1265" i="2"/>
  <c r="P1263" i="2"/>
  <c r="P1261" i="2"/>
  <c r="P1258" i="2"/>
  <c r="P1256" i="2"/>
  <c r="P1254" i="2"/>
  <c r="P1252" i="2"/>
  <c r="P1249" i="2"/>
  <c r="P1246" i="2"/>
  <c r="V1273" i="2"/>
  <c r="T1273" i="2"/>
  <c r="R1273" i="2"/>
  <c r="P1273" i="2"/>
  <c r="U631" i="2"/>
  <c r="U658" i="2"/>
  <c r="U173" i="2"/>
  <c r="U175" i="2"/>
  <c r="U165" i="2"/>
  <c r="U168" i="2"/>
  <c r="X168" i="2" s="1"/>
  <c r="U171" i="2"/>
  <c r="U174" i="2"/>
  <c r="U1540" i="2"/>
  <c r="U1543" i="2"/>
  <c r="U1582" i="2"/>
  <c r="U1279" i="2"/>
  <c r="U1280" i="2"/>
  <c r="X1280" i="2" s="1"/>
  <c r="U1282" i="2"/>
  <c r="X1282" i="2" s="1"/>
  <c r="U1283" i="2"/>
  <c r="X1283" i="2" s="1"/>
  <c r="U1284" i="2"/>
  <c r="X1284" i="2" s="1"/>
  <c r="U1285" i="2"/>
  <c r="X1285" i="2" s="1"/>
  <c r="U1286" i="2"/>
  <c r="X1286" i="2" s="1"/>
  <c r="U1287" i="2"/>
  <c r="X1287" i="2" s="1"/>
  <c r="U1288" i="2"/>
  <c r="X1288" i="2" s="1"/>
  <c r="U1289" i="2"/>
  <c r="X1289" i="2" s="1"/>
  <c r="U1291" i="2"/>
  <c r="X1291" i="2" s="1"/>
  <c r="U1292" i="2"/>
  <c r="X1292" i="2" s="1"/>
  <c r="U1293" i="2"/>
  <c r="X1293" i="2" s="1"/>
  <c r="U1294" i="2"/>
  <c r="X1294" i="2" s="1"/>
  <c r="U1295" i="2"/>
  <c r="X1295" i="2" s="1"/>
  <c r="U1298" i="2"/>
  <c r="X1298" i="2" s="1"/>
  <c r="U1300" i="2"/>
  <c r="X1300" i="2" s="1"/>
  <c r="U1304" i="2"/>
  <c r="X1304" i="2" s="1"/>
  <c r="U1305" i="2"/>
  <c r="X1305" i="2" s="1"/>
  <c r="U1306" i="2"/>
  <c r="X1306" i="2" s="1"/>
  <c r="U1327" i="2"/>
  <c r="U166" i="2"/>
  <c r="U164" i="2"/>
  <c r="U180" i="2"/>
  <c r="U181" i="2"/>
  <c r="U1490" i="2"/>
  <c r="U1491" i="2"/>
  <c r="U1497" i="2"/>
  <c r="U1275" i="2"/>
  <c r="X1275" i="2" s="1"/>
  <c r="U1276" i="2"/>
  <c r="X1276" i="2" s="1"/>
  <c r="U1277" i="2"/>
  <c r="X1277" i="2" s="1"/>
  <c r="U1308" i="2"/>
  <c r="U1309" i="2"/>
  <c r="X1309" i="2" s="1"/>
  <c r="U1311" i="2"/>
  <c r="X1311" i="2" s="1"/>
  <c r="U1312" i="2"/>
  <c r="X1312" i="2" s="1"/>
  <c r="U1313" i="2"/>
  <c r="X1313" i="2" s="1"/>
  <c r="U1314" i="2"/>
  <c r="X1314" i="2" s="1"/>
  <c r="U1315" i="2"/>
  <c r="X1315" i="2" s="1"/>
  <c r="U1316" i="2"/>
  <c r="X1316" i="2" s="1"/>
  <c r="U1317" i="2"/>
  <c r="X1317" i="2" s="1"/>
  <c r="U1318" i="2"/>
  <c r="X1318" i="2" s="1"/>
  <c r="U1320" i="2"/>
  <c r="X1320" i="2" s="1"/>
  <c r="U1321" i="2"/>
  <c r="X1321" i="2" s="1"/>
  <c r="U1322" i="2"/>
  <c r="X1322" i="2" s="1"/>
  <c r="U1323" i="2"/>
  <c r="X1323" i="2" s="1"/>
  <c r="U1324" i="2"/>
  <c r="X1324" i="2" s="1"/>
  <c r="T177" i="2"/>
  <c r="U177" i="2"/>
  <c r="P1327" i="2"/>
  <c r="R1327" i="2"/>
  <c r="T1327" i="2"/>
  <c r="V1327" i="2"/>
  <c r="P1308" i="2"/>
  <c r="O1279" i="2"/>
  <c r="V1479" i="2"/>
  <c r="V1502" i="2"/>
  <c r="P165" i="2"/>
  <c r="V175" i="2"/>
  <c r="O203" i="2" l="1"/>
  <c r="O206" i="2"/>
  <c r="U809" i="2"/>
  <c r="X1658" i="2"/>
  <c r="U206" i="2"/>
  <c r="Q88" i="2"/>
  <c r="T1157" i="2"/>
  <c r="T1243" i="2"/>
  <c r="T1069" i="2"/>
  <c r="Q100" i="2"/>
  <c r="R809" i="2"/>
  <c r="V1243" i="2"/>
  <c r="X589" i="2"/>
  <c r="R298" i="2"/>
  <c r="U208" i="2"/>
  <c r="X495" i="2"/>
  <c r="X1636" i="2"/>
  <c r="X769" i="2"/>
  <c r="Q1243" i="2"/>
  <c r="X562" i="2"/>
  <c r="X557" i="2"/>
  <c r="X553" i="2"/>
  <c r="X548" i="2"/>
  <c r="X616" i="2"/>
  <c r="X606" i="2"/>
  <c r="X582" i="2"/>
  <c r="X571" i="2"/>
  <c r="T1331" i="2"/>
  <c r="X796" i="2"/>
  <c r="P1069" i="2"/>
  <c r="U268" i="2"/>
  <c r="U205" i="2"/>
  <c r="U82" i="2"/>
  <c r="V297" i="2"/>
  <c r="P124" i="2"/>
  <c r="P89" i="2"/>
  <c r="X1218" i="2"/>
  <c r="X1224" i="2"/>
  <c r="X1233" i="2"/>
  <c r="Q305" i="2"/>
  <c r="O236" i="2"/>
  <c r="X236" i="2" s="1"/>
  <c r="X873" i="2"/>
  <c r="T269" i="2"/>
  <c r="V98" i="2"/>
  <c r="T100" i="2"/>
  <c r="P299" i="2"/>
  <c r="V201" i="2"/>
  <c r="X1004" i="2"/>
  <c r="U261" i="2"/>
  <c r="X484" i="2"/>
  <c r="U91" i="2"/>
  <c r="U77" i="2"/>
  <c r="U204" i="2"/>
  <c r="V197" i="2"/>
  <c r="Q289" i="2"/>
  <c r="V204" i="2"/>
  <c r="P77" i="2"/>
  <c r="T75" i="2"/>
  <c r="X1495" i="2"/>
  <c r="V294" i="2"/>
  <c r="U298" i="2"/>
  <c r="U88" i="2"/>
  <c r="O215" i="2"/>
  <c r="U54" i="2"/>
  <c r="R292" i="2"/>
  <c r="U263" i="2"/>
  <c r="V305" i="2"/>
  <c r="P285" i="2"/>
  <c r="X422" i="2"/>
  <c r="X415" i="2"/>
  <c r="X410" i="2"/>
  <c r="O205" i="2"/>
  <c r="U87" i="2"/>
  <c r="U76" i="2"/>
  <c r="X1372" i="2"/>
  <c r="O251" i="2"/>
  <c r="O217" i="2"/>
  <c r="P303" i="2"/>
  <c r="P292" i="2"/>
  <c r="X1130" i="2"/>
  <c r="X1132" i="2"/>
  <c r="X1138" i="2"/>
  <c r="X1140" i="2"/>
  <c r="X1142" i="2"/>
  <c r="X1144" i="2"/>
  <c r="X1147" i="2"/>
  <c r="X1149" i="2"/>
  <c r="X1161" i="2"/>
  <c r="X1167" i="2"/>
  <c r="X1169" i="2"/>
  <c r="X1171" i="2"/>
  <c r="X1195" i="2"/>
  <c r="X1197" i="2"/>
  <c r="X1199" i="2"/>
  <c r="X1201" i="2"/>
  <c r="X1204" i="2"/>
  <c r="X1206" i="2"/>
  <c r="X1208" i="2"/>
  <c r="X1213" i="2"/>
  <c r="X1226" i="2"/>
  <c r="X1228" i="2"/>
  <c r="X1230" i="2"/>
  <c r="X1235" i="2"/>
  <c r="X1237" i="2"/>
  <c r="X1242" i="2"/>
  <c r="X1352" i="2"/>
  <c r="X1371" i="2"/>
  <c r="X1375" i="2"/>
  <c r="X1554" i="2"/>
  <c r="X1578" i="2"/>
  <c r="R300" i="2"/>
  <c r="R282" i="2"/>
  <c r="X1014" i="2"/>
  <c r="X972" i="2"/>
  <c r="X405" i="2"/>
  <c r="R289" i="2"/>
  <c r="T305" i="2"/>
  <c r="X532" i="2"/>
  <c r="X520" i="2"/>
  <c r="X1477" i="2"/>
  <c r="U100" i="2"/>
  <c r="U1417" i="2"/>
  <c r="V291" i="2"/>
  <c r="O130" i="2"/>
  <c r="V128" i="2"/>
  <c r="Q162" i="2"/>
  <c r="S71" i="2"/>
  <c r="V58" i="2"/>
  <c r="P57" i="2"/>
  <c r="U55" i="2"/>
  <c r="S55" i="2"/>
  <c r="S50" i="2"/>
  <c r="P71" i="2"/>
  <c r="S62" i="2"/>
  <c r="S66" i="2"/>
  <c r="Q119" i="2"/>
  <c r="O119" i="2"/>
  <c r="U59" i="2"/>
  <c r="S57" i="2"/>
  <c r="O116" i="2"/>
  <c r="U197" i="2"/>
  <c r="U199" i="2"/>
  <c r="U209" i="2"/>
  <c r="P300" i="2"/>
  <c r="U260" i="2"/>
  <c r="X427" i="2"/>
  <c r="X433" i="2"/>
  <c r="X437" i="2"/>
  <c r="V298" i="2"/>
  <c r="Q206" i="2"/>
  <c r="R296" i="2"/>
  <c r="U280" i="2"/>
  <c r="U265" i="2"/>
  <c r="S204" i="2"/>
  <c r="O204" i="2"/>
  <c r="S203" i="2"/>
  <c r="O210" i="2"/>
  <c r="S209" i="2"/>
  <c r="O209" i="2"/>
  <c r="S208" i="2"/>
  <c r="O197" i="2"/>
  <c r="X504" i="2"/>
  <c r="R305" i="2"/>
  <c r="R285" i="2"/>
  <c r="X440" i="2"/>
  <c r="X424" i="2"/>
  <c r="V293" i="2"/>
  <c r="Q92" i="2"/>
  <c r="U212" i="2"/>
  <c r="U210" i="2"/>
  <c r="X482" i="2"/>
  <c r="T215" i="2"/>
  <c r="U200" i="2"/>
  <c r="U217" i="2"/>
  <c r="S212" i="2"/>
  <c r="S1417" i="2"/>
  <c r="S1590" i="2"/>
  <c r="U1069" i="2"/>
  <c r="X1676" i="2"/>
  <c r="X1647" i="2"/>
  <c r="X1631" i="2"/>
  <c r="X1629" i="2"/>
  <c r="X1119" i="2"/>
  <c r="X1635" i="2"/>
  <c r="X1638" i="2"/>
  <c r="X1640" i="2"/>
  <c r="X1575" i="2"/>
  <c r="U1420" i="2"/>
  <c r="X1420" i="2" s="1"/>
  <c r="U242" i="2"/>
  <c r="U269" i="2"/>
  <c r="U93" i="2"/>
  <c r="S89" i="2"/>
  <c r="X652" i="2"/>
  <c r="X818" i="2"/>
  <c r="O1590" i="2"/>
  <c r="T88" i="2"/>
  <c r="T95" i="2"/>
  <c r="T119" i="2"/>
  <c r="T87" i="2"/>
  <c r="U202" i="2"/>
  <c r="R75" i="2"/>
  <c r="R66" i="2"/>
  <c r="R55" i="2"/>
  <c r="P55" i="2"/>
  <c r="R128" i="2"/>
  <c r="V123" i="2"/>
  <c r="R123" i="2"/>
  <c r="R119" i="2"/>
  <c r="R59" i="2"/>
  <c r="R57" i="2"/>
  <c r="U50" i="2"/>
  <c r="U47" i="2"/>
  <c r="O17" i="2"/>
  <c r="X552" i="2"/>
  <c r="X547" i="2"/>
  <c r="R71" i="2"/>
  <c r="Q69" i="2"/>
  <c r="U62" i="2"/>
  <c r="U66" i="2"/>
  <c r="S64" i="2"/>
  <c r="S119" i="2"/>
  <c r="S59" i="2"/>
  <c r="S53" i="2"/>
  <c r="R50" i="2"/>
  <c r="V47" i="2"/>
  <c r="T47" i="2"/>
  <c r="T46" i="2"/>
  <c r="P46" i="2"/>
  <c r="X624" i="2"/>
  <c r="X622" i="2"/>
  <c r="X620" i="2"/>
  <c r="X617" i="2"/>
  <c r="X615" i="2"/>
  <c r="X613" i="2"/>
  <c r="X611" i="2"/>
  <c r="X608" i="2"/>
  <c r="X605" i="2"/>
  <c r="X596" i="2"/>
  <c r="X592" i="2"/>
  <c r="X590" i="2"/>
  <c r="X587" i="2"/>
  <c r="X585" i="2"/>
  <c r="X583" i="2"/>
  <c r="X581" i="2"/>
  <c r="X578" i="2"/>
  <c r="X575" i="2"/>
  <c r="X573" i="2"/>
  <c r="X568" i="2"/>
  <c r="V1069" i="2"/>
  <c r="P1157" i="2"/>
  <c r="V1331" i="2"/>
  <c r="X1580" i="2"/>
  <c r="U249" i="2"/>
  <c r="X1437" i="2"/>
  <c r="X1632" i="2"/>
  <c r="X1630" i="2"/>
  <c r="X1581" i="2"/>
  <c r="X1467" i="2"/>
  <c r="X1462" i="2"/>
  <c r="P291" i="2"/>
  <c r="R284" i="2"/>
  <c r="X1515" i="2"/>
  <c r="X1539" i="2"/>
  <c r="X1547" i="2"/>
  <c r="X1564" i="2"/>
  <c r="X1574" i="2"/>
  <c r="X1584" i="2"/>
  <c r="X1633" i="2"/>
  <c r="X1639" i="2"/>
  <c r="R205" i="2"/>
  <c r="R201" i="2"/>
  <c r="V200" i="2"/>
  <c r="X834" i="2"/>
  <c r="X1087" i="2"/>
  <c r="X1082" i="2"/>
  <c r="X1080" i="2"/>
  <c r="X851" i="2"/>
  <c r="U288" i="2"/>
  <c r="U251" i="2"/>
  <c r="R314" i="2"/>
  <c r="U238" i="2"/>
  <c r="X238" i="2" s="1"/>
  <c r="Q211" i="2"/>
  <c r="Q197" i="2"/>
  <c r="P294" i="2"/>
  <c r="Q287" i="2"/>
  <c r="X1044" i="2"/>
  <c r="U83" i="2"/>
  <c r="Q93" i="2"/>
  <c r="Q89" i="2"/>
  <c r="O89" i="2"/>
  <c r="Q94" i="2"/>
  <c r="R290" i="2"/>
  <c r="U201" i="2"/>
  <c r="X1516" i="2"/>
  <c r="X917" i="2"/>
  <c r="X792" i="2"/>
  <c r="X764" i="2"/>
  <c r="X760" i="2"/>
  <c r="X758" i="2"/>
  <c r="X355" i="2"/>
  <c r="X530" i="2"/>
  <c r="V337" i="2"/>
  <c r="V296" i="2"/>
  <c r="V289" i="2"/>
  <c r="X1592" i="2"/>
  <c r="O178" i="2"/>
  <c r="U144" i="2"/>
  <c r="P249" i="2"/>
  <c r="U89" i="2"/>
  <c r="Q178" i="2"/>
  <c r="X173" i="2"/>
  <c r="O284" i="2"/>
  <c r="T98" i="2"/>
  <c r="U196" i="2"/>
  <c r="S205" i="2"/>
  <c r="U193" i="2"/>
  <c r="Q1417" i="2"/>
  <c r="U1590" i="2"/>
  <c r="Q1590" i="2"/>
  <c r="R1069" i="2"/>
  <c r="V1157" i="2"/>
  <c r="R1157" i="2"/>
  <c r="R1331" i="2"/>
  <c r="U1504" i="2"/>
  <c r="U203" i="2"/>
  <c r="U211" i="2"/>
  <c r="X1599" i="2"/>
  <c r="R215" i="2"/>
  <c r="X1001" i="2"/>
  <c r="Q98" i="2"/>
  <c r="V631" i="2"/>
  <c r="V303" i="2"/>
  <c r="O193" i="2"/>
  <c r="S100" i="2"/>
  <c r="R288" i="2"/>
  <c r="U262" i="2"/>
  <c r="R294" i="2"/>
  <c r="V292" i="2"/>
  <c r="Q209" i="2"/>
  <c r="Q204" i="2"/>
  <c r="X831" i="2"/>
  <c r="X827" i="2"/>
  <c r="X1048" i="2"/>
  <c r="X1045" i="2"/>
  <c r="X892" i="2"/>
  <c r="V282" i="2"/>
  <c r="X888" i="2"/>
  <c r="X886" i="2"/>
  <c r="X883" i="2"/>
  <c r="X881" i="2"/>
  <c r="X879" i="2"/>
  <c r="X877" i="2"/>
  <c r="X874" i="2"/>
  <c r="X871" i="2"/>
  <c r="S291" i="2"/>
  <c r="X408" i="2"/>
  <c r="U270" i="2"/>
  <c r="O202" i="2"/>
  <c r="O200" i="2"/>
  <c r="S199" i="2"/>
  <c r="S211" i="2"/>
  <c r="O211" i="2"/>
  <c r="S210" i="2"/>
  <c r="R293" i="2"/>
  <c r="V299" i="2"/>
  <c r="V287" i="2"/>
  <c r="S206" i="2"/>
  <c r="V809" i="2"/>
  <c r="V811" i="2"/>
  <c r="X811" i="2" s="1"/>
  <c r="Q87" i="2"/>
  <c r="R100" i="2"/>
  <c r="U215" i="2"/>
  <c r="O100" i="2"/>
  <c r="P153" i="2"/>
  <c r="R153" i="2"/>
  <c r="O145" i="2"/>
  <c r="V122" i="2"/>
  <c r="S287" i="2"/>
  <c r="O287" i="2"/>
  <c r="T298" i="2"/>
  <c r="R287" i="2"/>
  <c r="S85" i="2"/>
  <c r="X1602" i="2"/>
  <c r="X787" i="2"/>
  <c r="X754" i="2"/>
  <c r="X1667" i="2"/>
  <c r="X1444" i="2"/>
  <c r="X1016" i="2"/>
  <c r="X950" i="2"/>
  <c r="X435" i="2"/>
  <c r="S193" i="2"/>
  <c r="X521" i="2"/>
  <c r="X500" i="2"/>
  <c r="X491" i="2"/>
  <c r="U121" i="2"/>
  <c r="P122" i="2"/>
  <c r="Q145" i="2"/>
  <c r="V151" i="2"/>
  <c r="T212" i="2"/>
  <c r="V63" i="2"/>
  <c r="P95" i="2"/>
  <c r="T89" i="2"/>
  <c r="Q152" i="2"/>
  <c r="U148" i="2"/>
  <c r="P65" i="2"/>
  <c r="U895" i="2"/>
  <c r="X1059" i="2"/>
  <c r="X1356" i="2"/>
  <c r="R89" i="2"/>
  <c r="V95" i="2"/>
  <c r="X1508" i="2"/>
  <c r="X1439" i="2"/>
  <c r="X1435" i="2"/>
  <c r="X1432" i="2"/>
  <c r="X182" i="2"/>
  <c r="X1645" i="2"/>
  <c r="X1560" i="2"/>
  <c r="X1553" i="2"/>
  <c r="X1551" i="2"/>
  <c r="X1465" i="2"/>
  <c r="X1460" i="2"/>
  <c r="X1458" i="2"/>
  <c r="X1456" i="2"/>
  <c r="X1453" i="2"/>
  <c r="X1450" i="2"/>
  <c r="X1448" i="2"/>
  <c r="X1347" i="2"/>
  <c r="X1343" i="2"/>
  <c r="X1341" i="2"/>
  <c r="X1338" i="2"/>
  <c r="X1335" i="2"/>
  <c r="X1189" i="2"/>
  <c r="X1114" i="2"/>
  <c r="X1110" i="2"/>
  <c r="X1105" i="2"/>
  <c r="T303" i="2"/>
  <c r="P297" i="2"/>
  <c r="S293" i="2"/>
  <c r="V284" i="2"/>
  <c r="P199" i="2"/>
  <c r="U339" i="2"/>
  <c r="X1478" i="2"/>
  <c r="S298" i="2"/>
  <c r="Q300" i="2"/>
  <c r="X773" i="2"/>
  <c r="X807" i="2"/>
  <c r="X836" i="2"/>
  <c r="R337" i="2"/>
  <c r="R327" i="2"/>
  <c r="R322" i="2"/>
  <c r="V285" i="2"/>
  <c r="R299" i="2"/>
  <c r="T290" i="2"/>
  <c r="X829" i="2"/>
  <c r="X824" i="2"/>
  <c r="X820" i="2"/>
  <c r="X815" i="2"/>
  <c r="P289" i="2"/>
  <c r="X889" i="2"/>
  <c r="X887" i="2"/>
  <c r="X885" i="2"/>
  <c r="X882" i="2"/>
  <c r="X880" i="2"/>
  <c r="X878" i="2"/>
  <c r="X876" i="2"/>
  <c r="X870" i="2"/>
  <c r="X776" i="2"/>
  <c r="X767" i="2"/>
  <c r="X761" i="2"/>
  <c r="X753" i="2"/>
  <c r="U287" i="2"/>
  <c r="X431" i="2"/>
  <c r="Q77" i="2"/>
  <c r="X395" i="2"/>
  <c r="R133" i="2"/>
  <c r="X467" i="2"/>
  <c r="R208" i="2"/>
  <c r="X409" i="2"/>
  <c r="X1572" i="2"/>
  <c r="X1489" i="2"/>
  <c r="X928" i="2"/>
  <c r="X346" i="2"/>
  <c r="X525" i="2"/>
  <c r="X531" i="2"/>
  <c r="X517" i="2"/>
  <c r="X446" i="2"/>
  <c r="X353" i="2"/>
  <c r="O82" i="2"/>
  <c r="X417" i="2"/>
  <c r="X404" i="2"/>
  <c r="P128" i="2"/>
  <c r="R122" i="2"/>
  <c r="T124" i="2"/>
  <c r="P155" i="2"/>
  <c r="V153" i="2"/>
  <c r="T158" i="2"/>
  <c r="U114" i="2"/>
  <c r="V271" i="2"/>
  <c r="Q118" i="2"/>
  <c r="T205" i="2"/>
  <c r="S162" i="2"/>
  <c r="V119" i="2"/>
  <c r="T118" i="2"/>
  <c r="Q217" i="2"/>
  <c r="T59" i="2"/>
  <c r="X1166" i="2"/>
  <c r="S98" i="2"/>
  <c r="O305" i="2"/>
  <c r="R303" i="2"/>
  <c r="P296" i="2"/>
  <c r="O293" i="2"/>
  <c r="O290" i="2"/>
  <c r="P287" i="2"/>
  <c r="P284" i="2"/>
  <c r="T284" i="2"/>
  <c r="R281" i="2"/>
  <c r="X1500" i="2"/>
  <c r="P85" i="2"/>
  <c r="P83" i="2"/>
  <c r="X841" i="2"/>
  <c r="X794" i="2"/>
  <c r="R297" i="2"/>
  <c r="S337" i="2"/>
  <c r="P282" i="2"/>
  <c r="S320" i="2"/>
  <c r="X397" i="2"/>
  <c r="V300" i="2"/>
  <c r="V290" i="2"/>
  <c r="V288" i="2"/>
  <c r="Q212" i="2"/>
  <c r="Q210" i="2"/>
  <c r="Q208" i="2"/>
  <c r="Q205" i="2"/>
  <c r="Q203" i="2"/>
  <c r="X748" i="2"/>
  <c r="X743" i="2"/>
  <c r="X740" i="2"/>
  <c r="X736" i="2"/>
  <c r="X734" i="2"/>
  <c r="X731" i="2"/>
  <c r="X727" i="2"/>
  <c r="X529" i="2"/>
  <c r="X413" i="2"/>
  <c r="Q199" i="2"/>
  <c r="U133" i="2"/>
  <c r="X543" i="2"/>
  <c r="X936" i="2"/>
  <c r="P88" i="2"/>
  <c r="X515" i="2"/>
  <c r="X364" i="2"/>
  <c r="U294" i="2"/>
  <c r="U162" i="2"/>
  <c r="X420" i="2"/>
  <c r="S281" i="2"/>
  <c r="S280" i="2"/>
  <c r="O280" i="2"/>
  <c r="R212" i="2"/>
  <c r="X1565" i="2"/>
  <c r="X1523" i="2"/>
  <c r="X1576" i="2"/>
  <c r="X1542" i="2"/>
  <c r="X1382" i="2"/>
  <c r="X1148" i="2"/>
  <c r="X1057" i="2"/>
  <c r="X746" i="2"/>
  <c r="X730" i="2"/>
  <c r="X673" i="2"/>
  <c r="X602" i="2"/>
  <c r="X550" i="2"/>
  <c r="X544" i="2"/>
  <c r="X678" i="2"/>
  <c r="U123" i="2"/>
  <c r="O64" i="2"/>
  <c r="U63" i="2"/>
  <c r="U152" i="2"/>
  <c r="U149" i="2"/>
  <c r="U60" i="2"/>
  <c r="U117" i="2"/>
  <c r="U58" i="2"/>
  <c r="R105" i="2"/>
  <c r="R135" i="2"/>
  <c r="O91" i="2"/>
  <c r="O208" i="2"/>
  <c r="S1506" i="2"/>
  <c r="X1506" i="2" s="1"/>
  <c r="S1504" i="2"/>
  <c r="P247" i="2"/>
  <c r="O1182" i="2"/>
  <c r="X1182" i="2" s="1"/>
  <c r="Q323" i="2"/>
  <c r="Q294" i="2"/>
  <c r="O323" i="2"/>
  <c r="S282" i="2"/>
  <c r="S311" i="2"/>
  <c r="Q223" i="2"/>
  <c r="Q193" i="2"/>
  <c r="O742" i="2"/>
  <c r="X742" i="2" s="1"/>
  <c r="O737" i="2"/>
  <c r="X737" i="2" s="1"/>
  <c r="U303" i="2"/>
  <c r="U332" i="2"/>
  <c r="O325" i="2"/>
  <c r="O296" i="2"/>
  <c r="O300" i="2"/>
  <c r="O329" i="2"/>
  <c r="Q327" i="2"/>
  <c r="Q298" i="2"/>
  <c r="U297" i="2"/>
  <c r="U326" i="2"/>
  <c r="O320" i="2"/>
  <c r="P732" i="2"/>
  <c r="X732" i="2" s="1"/>
  <c r="T328" i="2"/>
  <c r="T299" i="2"/>
  <c r="T326" i="2"/>
  <c r="T297" i="2"/>
  <c r="T321" i="2"/>
  <c r="T292" i="2"/>
  <c r="T314" i="2"/>
  <c r="T285" i="2"/>
  <c r="U130" i="2"/>
  <c r="U71" i="2"/>
  <c r="U160" i="2"/>
  <c r="T66" i="2"/>
  <c r="T155" i="2"/>
  <c r="U115" i="2"/>
  <c r="U56" i="2"/>
  <c r="U145" i="2"/>
  <c r="O50" i="2"/>
  <c r="O109" i="2"/>
  <c r="Q135" i="2"/>
  <c r="Q133" i="2"/>
  <c r="O1513" i="2"/>
  <c r="X1513" i="2" s="1"/>
  <c r="R1606" i="2"/>
  <c r="X1606" i="2" s="1"/>
  <c r="P644" i="2"/>
  <c r="X644" i="2" s="1"/>
  <c r="O1345" i="2"/>
  <c r="X1345" i="2" s="1"/>
  <c r="O1340" i="2"/>
  <c r="X1340" i="2" s="1"/>
  <c r="O1334" i="2"/>
  <c r="X1334" i="2" s="1"/>
  <c r="O1091" i="2"/>
  <c r="X1091" i="2" s="1"/>
  <c r="Q1085" i="2"/>
  <c r="X1085" i="2" s="1"/>
  <c r="O1078" i="2"/>
  <c r="X1078" i="2" s="1"/>
  <c r="O1076" i="2"/>
  <c r="X1076" i="2" s="1"/>
  <c r="S1073" i="2"/>
  <c r="X1073" i="2" s="1"/>
  <c r="S1069" i="2"/>
  <c r="Q1071" i="2"/>
  <c r="X1071" i="2" s="1"/>
  <c r="Q1069" i="2"/>
  <c r="Q1002" i="2"/>
  <c r="X1002" i="2" s="1"/>
  <c r="O987" i="2"/>
  <c r="X987" i="2" s="1"/>
  <c r="O986" i="2"/>
  <c r="X986" i="2" s="1"/>
  <c r="S914" i="2"/>
  <c r="X914" i="2" s="1"/>
  <c r="P910" i="2"/>
  <c r="X910" i="2" s="1"/>
  <c r="S334" i="2"/>
  <c r="S305" i="2"/>
  <c r="S319" i="2"/>
  <c r="X319" i="2" s="1"/>
  <c r="S290" i="2"/>
  <c r="S314" i="2"/>
  <c r="S285" i="2"/>
  <c r="O314" i="2"/>
  <c r="O285" i="2"/>
  <c r="V310" i="2"/>
  <c r="V281" i="2"/>
  <c r="U305" i="2"/>
  <c r="U334" i="2"/>
  <c r="O224" i="2"/>
  <c r="O194" i="2"/>
  <c r="O220" i="2"/>
  <c r="O357" i="2"/>
  <c r="X357" i="2" s="1"/>
  <c r="O298" i="2"/>
  <c r="O356" i="2"/>
  <c r="X356" i="2" s="1"/>
  <c r="U350" i="2"/>
  <c r="X350" i="2" s="1"/>
  <c r="U291" i="2"/>
  <c r="Q347" i="2"/>
  <c r="X347" i="2" s="1"/>
  <c r="Q344" i="2"/>
  <c r="X344" i="2" s="1"/>
  <c r="Q343" i="2"/>
  <c r="X343" i="2" s="1"/>
  <c r="Q340" i="2"/>
  <c r="Q281" i="2"/>
  <c r="U340" i="2"/>
  <c r="U281" i="2"/>
  <c r="Q339" i="2"/>
  <c r="Q280" i="2"/>
  <c r="T329" i="2"/>
  <c r="T300" i="2"/>
  <c r="T325" i="2"/>
  <c r="T296" i="2"/>
  <c r="T322" i="2"/>
  <c r="T293" i="2"/>
  <c r="T320" i="2"/>
  <c r="T291" i="2"/>
  <c r="P317" i="2"/>
  <c r="P288" i="2"/>
  <c r="Q640" i="2"/>
  <c r="X640" i="2" s="1"/>
  <c r="Q637" i="2"/>
  <c r="X637" i="2" s="1"/>
  <c r="Q634" i="2"/>
  <c r="Q631" i="2"/>
  <c r="S260" i="2"/>
  <c r="S84" i="2"/>
  <c r="S75" i="2"/>
  <c r="S249" i="2"/>
  <c r="S192" i="2"/>
  <c r="V178" i="2"/>
  <c r="V162" i="2"/>
  <c r="R178" i="2"/>
  <c r="R162" i="2"/>
  <c r="S194" i="2"/>
  <c r="S220" i="2"/>
  <c r="P352" i="2"/>
  <c r="X352" i="2" s="1"/>
  <c r="O362" i="2"/>
  <c r="X362" i="2" s="1"/>
  <c r="U359" i="2"/>
  <c r="X359" i="2" s="1"/>
  <c r="U300" i="2"/>
  <c r="T348" i="2"/>
  <c r="X348" i="2" s="1"/>
  <c r="T289" i="2"/>
  <c r="T172" i="2"/>
  <c r="X172" i="2" s="1"/>
  <c r="T341" i="2"/>
  <c r="X341" i="2" s="1"/>
  <c r="T282" i="2"/>
  <c r="T166" i="2"/>
  <c r="X166" i="2" s="1"/>
  <c r="T162" i="2"/>
  <c r="R320" i="2"/>
  <c r="R291" i="2"/>
  <c r="V133" i="2"/>
  <c r="R199" i="2"/>
  <c r="X682" i="2"/>
  <c r="Q158" i="2"/>
  <c r="U153" i="2"/>
  <c r="V85" i="2"/>
  <c r="R229" i="2"/>
  <c r="T193" i="2"/>
  <c r="V264" i="2"/>
  <c r="V22" i="2"/>
  <c r="T252" i="2"/>
  <c r="P64" i="2"/>
  <c r="V89" i="2"/>
  <c r="T77" i="2"/>
  <c r="P58" i="2"/>
  <c r="U46" i="2"/>
  <c r="X629" i="2"/>
  <c r="X563" i="2"/>
  <c r="X561" i="2"/>
  <c r="X559" i="2"/>
  <c r="X556" i="2"/>
  <c r="X554" i="2"/>
  <c r="X943" i="2"/>
  <c r="X1037" i="2"/>
  <c r="X1350" i="2"/>
  <c r="R274" i="2"/>
  <c r="X1604" i="2"/>
  <c r="S294" i="2"/>
  <c r="P280" i="2"/>
  <c r="U192" i="2"/>
  <c r="U292" i="2"/>
  <c r="U316" i="2"/>
  <c r="X316" i="2" s="1"/>
  <c r="X952" i="2"/>
  <c r="S296" i="2"/>
  <c r="X664" i="2"/>
  <c r="X666" i="2"/>
  <c r="X672" i="2"/>
  <c r="X674" i="2"/>
  <c r="X676" i="2"/>
  <c r="X681" i="2"/>
  <c r="X683" i="2"/>
  <c r="X687" i="2"/>
  <c r="X867" i="2"/>
  <c r="X838" i="2"/>
  <c r="S809" i="2"/>
  <c r="Q809" i="2"/>
  <c r="T294" i="2"/>
  <c r="X502" i="2"/>
  <c r="X497" i="2"/>
  <c r="X442" i="2"/>
  <c r="X434" i="2"/>
  <c r="T337" i="2"/>
  <c r="P337" i="2"/>
  <c r="O98" i="2"/>
  <c r="O187" i="2"/>
  <c r="X187" i="2" s="1"/>
  <c r="U95" i="2"/>
  <c r="U184" i="2"/>
  <c r="S184" i="2"/>
  <c r="S95" i="2"/>
  <c r="Q184" i="2"/>
  <c r="Q95" i="2"/>
  <c r="O183" i="2"/>
  <c r="X183" i="2" s="1"/>
  <c r="Q180" i="2"/>
  <c r="Q91" i="2"/>
  <c r="O175" i="2"/>
  <c r="X175" i="2" s="1"/>
  <c r="P174" i="2"/>
  <c r="X174" i="2" s="1"/>
  <c r="O171" i="2"/>
  <c r="X171" i="2" s="1"/>
  <c r="O165" i="2"/>
  <c r="X165" i="2" s="1"/>
  <c r="O162" i="2"/>
  <c r="P164" i="2"/>
  <c r="X164" i="2" s="1"/>
  <c r="X1490" i="2"/>
  <c r="X1568" i="2"/>
  <c r="P194" i="2"/>
  <c r="X1120" i="2"/>
  <c r="X1118" i="2"/>
  <c r="X1113" i="2"/>
  <c r="X1106" i="2"/>
  <c r="T84" i="2"/>
  <c r="T83" i="2"/>
  <c r="T199" i="2"/>
  <c r="T211" i="2"/>
  <c r="T92" i="2"/>
  <c r="P91" i="2"/>
  <c r="R196" i="2"/>
  <c r="R194" i="2"/>
  <c r="X1184" i="2"/>
  <c r="X1536" i="2"/>
  <c r="X245" i="2"/>
  <c r="X1096" i="2"/>
  <c r="X1414" i="2"/>
  <c r="X1410" i="2"/>
  <c r="X1405" i="2"/>
  <c r="X1403" i="2"/>
  <c r="X1392" i="2"/>
  <c r="X865" i="2"/>
  <c r="X860" i="2"/>
  <c r="X858" i="2"/>
  <c r="X856" i="2"/>
  <c r="X853" i="2"/>
  <c r="X849" i="2"/>
  <c r="X847" i="2"/>
  <c r="X844" i="2"/>
  <c r="X802" i="2"/>
  <c r="X800" i="2"/>
  <c r="X798" i="2"/>
  <c r="X795" i="2"/>
  <c r="X793" i="2"/>
  <c r="X791" i="2"/>
  <c r="X789" i="2"/>
  <c r="X786" i="2"/>
  <c r="U290" i="2"/>
  <c r="U284" i="2"/>
  <c r="U282" i="2"/>
  <c r="X812" i="2"/>
  <c r="X436" i="2"/>
  <c r="P298" i="2"/>
  <c r="X533" i="2"/>
  <c r="X538" i="2"/>
  <c r="T65" i="2"/>
  <c r="T220" i="2"/>
  <c r="X1655" i="2"/>
  <c r="X1652" i="2"/>
  <c r="X445" i="2"/>
  <c r="X351" i="2"/>
  <c r="X349" i="2"/>
  <c r="X1610" i="2"/>
  <c r="X1117" i="2"/>
  <c r="X1518" i="2"/>
  <c r="X1427" i="2"/>
  <c r="X1229" i="2"/>
  <c r="X915" i="2"/>
  <c r="X956" i="2"/>
  <c r="X414" i="2"/>
  <c r="V60" i="2"/>
  <c r="X444" i="2"/>
  <c r="X430" i="2"/>
  <c r="R63" i="2"/>
  <c r="P202" i="2"/>
  <c r="X739" i="2"/>
  <c r="X822" i="2"/>
  <c r="X778" i="2"/>
  <c r="X772" i="2"/>
  <c r="X771" i="2"/>
  <c r="X770" i="2"/>
  <c r="X766" i="2"/>
  <c r="X765" i="2"/>
  <c r="X763" i="2"/>
  <c r="X762" i="2"/>
  <c r="X757" i="2"/>
  <c r="X653" i="2"/>
  <c r="X647" i="2"/>
  <c r="X612" i="2"/>
  <c r="X593" i="2"/>
  <c r="X584" i="2"/>
  <c r="X577" i="2"/>
  <c r="X566" i="2"/>
  <c r="X560" i="2"/>
  <c r="X555" i="2"/>
  <c r="X551" i="2"/>
  <c r="X545" i="2"/>
  <c r="X669" i="2"/>
  <c r="X668" i="2"/>
  <c r="X426" i="2"/>
  <c r="V65" i="2"/>
  <c r="X751" i="2"/>
  <c r="X693" i="2"/>
  <c r="X689" i="2"/>
  <c r="X677" i="2"/>
  <c r="X526" i="2"/>
  <c r="X524" i="2"/>
  <c r="X523" i="2"/>
  <c r="X518" i="2"/>
  <c r="X514" i="2"/>
  <c r="X513" i="2"/>
  <c r="X451" i="2"/>
  <c r="X443" i="2"/>
  <c r="X439" i="2"/>
  <c r="X457" i="2"/>
  <c r="X1620" i="2"/>
  <c r="X691" i="2"/>
  <c r="X1024" i="2"/>
  <c r="X1060" i="2"/>
  <c r="X309" i="2"/>
  <c r="Q220" i="2"/>
  <c r="X995" i="2"/>
  <c r="X990" i="2"/>
  <c r="X1552" i="2"/>
  <c r="X1043" i="2"/>
  <c r="X790" i="2"/>
  <c r="X869" i="2"/>
  <c r="S88" i="2"/>
  <c r="S264" i="2"/>
  <c r="O88" i="2"/>
  <c r="O264" i="2"/>
  <c r="S263" i="2"/>
  <c r="S87" i="2"/>
  <c r="O263" i="2"/>
  <c r="O87" i="2"/>
  <c r="S86" i="2"/>
  <c r="S262" i="2"/>
  <c r="Q262" i="2"/>
  <c r="Q86" i="2"/>
  <c r="O262" i="2"/>
  <c r="O86" i="2"/>
  <c r="Q261" i="2"/>
  <c r="Q85" i="2"/>
  <c r="O261" i="2"/>
  <c r="O85" i="2"/>
  <c r="Q84" i="2"/>
  <c r="Q260" i="2"/>
  <c r="O260" i="2"/>
  <c r="O84" i="2"/>
  <c r="S259" i="2"/>
  <c r="S83" i="2"/>
  <c r="Q83" i="2"/>
  <c r="Q259" i="2"/>
  <c r="O259" i="2"/>
  <c r="O83" i="2"/>
  <c r="S82" i="2"/>
  <c r="S258" i="2"/>
  <c r="Q258" i="2"/>
  <c r="Q82" i="2"/>
  <c r="S270" i="2"/>
  <c r="S94" i="2"/>
  <c r="O94" i="2"/>
  <c r="O270" i="2"/>
  <c r="S93" i="2"/>
  <c r="S269" i="2"/>
  <c r="O93" i="2"/>
  <c r="O269" i="2"/>
  <c r="S268" i="2"/>
  <c r="S92" i="2"/>
  <c r="O92" i="2"/>
  <c r="O268" i="2"/>
  <c r="S267" i="2"/>
  <c r="S91" i="2"/>
  <c r="S80" i="2"/>
  <c r="S256" i="2"/>
  <c r="S197" i="2"/>
  <c r="Q256" i="2"/>
  <c r="Q80" i="2"/>
  <c r="O256" i="2"/>
  <c r="O80" i="2"/>
  <c r="S79" i="2"/>
  <c r="S255" i="2"/>
  <c r="Q79" i="2"/>
  <c r="Q255" i="2"/>
  <c r="S253" i="2"/>
  <c r="S77" i="2"/>
  <c r="O253" i="2"/>
  <c r="O77" i="2"/>
  <c r="S76" i="2"/>
  <c r="S252" i="2"/>
  <c r="Q252" i="2"/>
  <c r="Q76" i="2"/>
  <c r="O252" i="2"/>
  <c r="O76" i="2"/>
  <c r="Q251" i="2"/>
  <c r="Q75" i="2"/>
  <c r="P189" i="2"/>
  <c r="X189" i="2" s="1"/>
  <c r="P181" i="2"/>
  <c r="X181" i="2" s="1"/>
  <c r="P180" i="2"/>
  <c r="P177" i="2"/>
  <c r="X177" i="2" s="1"/>
  <c r="P162" i="2"/>
  <c r="X522" i="2"/>
  <c r="X1502" i="2"/>
  <c r="R256" i="2"/>
  <c r="P232" i="2"/>
  <c r="P100" i="2"/>
  <c r="T268" i="2"/>
  <c r="T202" i="2"/>
  <c r="V274" i="2"/>
  <c r="P209" i="2"/>
  <c r="P94" i="2"/>
  <c r="T208" i="2"/>
  <c r="T85" i="2"/>
  <c r="X1265" i="2"/>
  <c r="X1256" i="2"/>
  <c r="X1497" i="2"/>
  <c r="X1582" i="2"/>
  <c r="Q46" i="2"/>
  <c r="O303" i="2"/>
  <c r="V1245" i="2"/>
  <c r="Q274" i="2"/>
  <c r="U220" i="2"/>
  <c r="O453" i="2"/>
  <c r="V1504" i="2"/>
  <c r="X598" i="2"/>
  <c r="P56" i="2"/>
  <c r="P48" i="2"/>
  <c r="X627" i="2"/>
  <c r="X623" i="2"/>
  <c r="X621" i="2"/>
  <c r="X618" i="2"/>
  <c r="X614" i="2"/>
  <c r="X609" i="2"/>
  <c r="X604" i="2"/>
  <c r="X591" i="2"/>
  <c r="X586" i="2"/>
  <c r="X580" i="2"/>
  <c r="X574" i="2"/>
  <c r="X455" i="2"/>
  <c r="S895" i="2"/>
  <c r="X963" i="2"/>
  <c r="X996" i="2"/>
  <c r="P1417" i="2"/>
  <c r="O267" i="2"/>
  <c r="U194" i="2"/>
  <c r="Q249" i="2"/>
  <c r="P215" i="2"/>
  <c r="X1569" i="2"/>
  <c r="X1190" i="2"/>
  <c r="X1175" i="2"/>
  <c r="X1164" i="2"/>
  <c r="X1103" i="2"/>
  <c r="Q293" i="2"/>
  <c r="U293" i="2"/>
  <c r="Q290" i="2"/>
  <c r="O289" i="2"/>
  <c r="S289" i="2"/>
  <c r="T288" i="2"/>
  <c r="T287" i="2"/>
  <c r="U285" i="2"/>
  <c r="T280" i="2"/>
  <c r="X1126" i="2"/>
  <c r="X1139" i="2"/>
  <c r="X1143" i="2"/>
  <c r="X1364" i="2"/>
  <c r="X1376" i="2"/>
  <c r="X1396" i="2"/>
  <c r="X1399" i="2"/>
  <c r="X1416" i="2"/>
  <c r="X1494" i="2"/>
  <c r="R203" i="2"/>
  <c r="R209" i="2"/>
  <c r="X1535" i="2"/>
  <c r="X1089" i="2"/>
  <c r="X1072" i="2"/>
  <c r="X1066" i="2"/>
  <c r="X1062" i="2"/>
  <c r="X1409" i="2"/>
  <c r="X1407" i="2"/>
  <c r="X1404" i="2"/>
  <c r="X1393" i="2"/>
  <c r="X805" i="2"/>
  <c r="X801" i="2"/>
  <c r="X799" i="2"/>
  <c r="O337" i="2"/>
  <c r="U296" i="2"/>
  <c r="O281" i="2"/>
  <c r="S300" i="2"/>
  <c r="U327" i="2"/>
  <c r="X1025" i="2"/>
  <c r="X981" i="2"/>
  <c r="X976" i="2"/>
  <c r="X916" i="2"/>
  <c r="X974" i="2"/>
  <c r="O307" i="2"/>
  <c r="U299" i="2"/>
  <c r="O291" i="2"/>
  <c r="X665" i="2"/>
  <c r="X671" i="2"/>
  <c r="X675" i="2"/>
  <c r="X680" i="2"/>
  <c r="X684" i="2"/>
  <c r="X1019" i="2"/>
  <c r="X358" i="2"/>
  <c r="P293" i="2"/>
  <c r="Q337" i="2"/>
  <c r="X741" i="2"/>
  <c r="X735" i="2"/>
  <c r="P305" i="2"/>
  <c r="Q296" i="2"/>
  <c r="X428" i="2"/>
  <c r="P290" i="2"/>
  <c r="U337" i="2"/>
  <c r="Q320" i="2"/>
  <c r="Q291" i="2"/>
  <c r="V983" i="2"/>
  <c r="X1052" i="2"/>
  <c r="X1051" i="2"/>
  <c r="X1050" i="2"/>
  <c r="R249" i="2"/>
  <c r="X480" i="2"/>
  <c r="X1173" i="2"/>
  <c r="X1493" i="2"/>
  <c r="X1589" i="2"/>
  <c r="X1464" i="2"/>
  <c r="X1587" i="2"/>
  <c r="X1566" i="2"/>
  <c r="X1526" i="2"/>
  <c r="X1545" i="2"/>
  <c r="X1537" i="2"/>
  <c r="X1485" i="2"/>
  <c r="X1471" i="2"/>
  <c r="X1446" i="2"/>
  <c r="O1157" i="2"/>
  <c r="X1263" i="2"/>
  <c r="O133" i="2"/>
  <c r="R64" i="2"/>
  <c r="X466" i="2"/>
  <c r="X463" i="2"/>
  <c r="X1608" i="2"/>
  <c r="X1594" i="2"/>
  <c r="X650" i="2"/>
  <c r="X449" i="2"/>
  <c r="X438" i="2"/>
  <c r="X1028" i="2"/>
  <c r="X994" i="2"/>
  <c r="X985" i="2"/>
  <c r="X1380" i="2"/>
  <c r="X1611" i="2"/>
  <c r="X938" i="2"/>
  <c r="X934" i="2"/>
  <c r="X1520" i="2"/>
  <c r="X1353" i="2"/>
  <c r="X1063" i="2"/>
  <c r="X1010" i="2"/>
  <c r="X1026" i="2"/>
  <c r="X733" i="2"/>
  <c r="X728" i="2"/>
  <c r="X1250" i="2"/>
  <c r="X1593" i="2"/>
  <c r="X1641" i="2"/>
  <c r="O128" i="2"/>
  <c r="X1479" i="2"/>
  <c r="V93" i="2"/>
  <c r="V262" i="2"/>
  <c r="Q128" i="2"/>
  <c r="V139" i="2"/>
  <c r="R210" i="2"/>
  <c r="T255" i="2"/>
  <c r="T249" i="2"/>
  <c r="T197" i="2"/>
  <c r="Q148" i="2"/>
  <c r="P1268" i="2"/>
  <c r="X1268" i="2" s="1"/>
  <c r="P75" i="2"/>
  <c r="P210" i="2"/>
  <c r="P253" i="2"/>
  <c r="T80" i="2"/>
  <c r="R240" i="2"/>
  <c r="X240" i="2" s="1"/>
  <c r="T276" i="2"/>
  <c r="T206" i="2"/>
  <c r="T251" i="2"/>
  <c r="V227" i="2"/>
  <c r="X227" i="2" s="1"/>
  <c r="U119" i="2"/>
  <c r="U118" i="2"/>
  <c r="P133" i="2"/>
  <c r="O123" i="2"/>
  <c r="X1491" i="2"/>
  <c r="U151" i="2"/>
  <c r="X1543" i="2"/>
  <c r="U147" i="2"/>
  <c r="V270" i="2"/>
  <c r="O69" i="2"/>
  <c r="T1245" i="2"/>
  <c r="U1243" i="2"/>
  <c r="Q1245" i="2"/>
  <c r="Q215" i="2"/>
  <c r="V1590" i="2"/>
  <c r="O895" i="2"/>
  <c r="T51" i="2"/>
  <c r="P63" i="2"/>
  <c r="O983" i="2"/>
  <c r="X1101" i="2"/>
  <c r="X1128" i="2"/>
  <c r="X1188" i="2"/>
  <c r="X1215" i="2"/>
  <c r="S1331" i="2"/>
  <c r="X1381" i="2"/>
  <c r="O199" i="2"/>
  <c r="X1484" i="2"/>
  <c r="T1417" i="2"/>
  <c r="P217" i="2"/>
  <c r="X1522" i="2"/>
  <c r="R98" i="2"/>
  <c r="X1596" i="2"/>
  <c r="X1612" i="2"/>
  <c r="X1649" i="2"/>
  <c r="R62" i="2"/>
  <c r="Q1157" i="2"/>
  <c r="X465" i="2"/>
  <c r="X460" i="2"/>
  <c r="X1562" i="2"/>
  <c r="X1617" i="2"/>
  <c r="X1609" i="2"/>
  <c r="X1600" i="2"/>
  <c r="X1634" i="2"/>
  <c r="X1577" i="2"/>
  <c r="X1486" i="2"/>
  <c r="X1346" i="2"/>
  <c r="X1121" i="2"/>
  <c r="X1112" i="2"/>
  <c r="X1108" i="2"/>
  <c r="T196" i="2"/>
  <c r="S1157" i="2"/>
  <c r="X1137" i="2"/>
  <c r="X1150" i="2"/>
  <c r="X1160" i="2"/>
  <c r="X1170" i="2"/>
  <c r="X1362" i="2"/>
  <c r="X1367" i="2"/>
  <c r="X1370" i="2"/>
  <c r="X1374" i="2"/>
  <c r="X1401" i="2"/>
  <c r="X1428" i="2"/>
  <c r="X1430" i="2"/>
  <c r="X1473" i="2"/>
  <c r="X1482" i="2"/>
  <c r="X645" i="2"/>
  <c r="P201" i="2"/>
  <c r="X1179" i="2"/>
  <c r="X1178" i="2"/>
  <c r="X1177" i="2"/>
  <c r="X1176" i="2"/>
  <c r="X1544" i="2"/>
  <c r="X1627" i="2"/>
  <c r="X1626" i="2"/>
  <c r="X1558" i="2"/>
  <c r="X1455" i="2"/>
  <c r="P51" i="2"/>
  <c r="X1671" i="2"/>
  <c r="X1597" i="2"/>
  <c r="X1529" i="2"/>
  <c r="X1524" i="2"/>
  <c r="X1549" i="2"/>
  <c r="X1548" i="2"/>
  <c r="X1517" i="2"/>
  <c r="X1511" i="2"/>
  <c r="X1507" i="2"/>
  <c r="X1433" i="2"/>
  <c r="X1360" i="2"/>
  <c r="X1217" i="2"/>
  <c r="X1135" i="2"/>
  <c r="X1124" i="2"/>
  <c r="X1111" i="2"/>
  <c r="X416" i="2"/>
  <c r="X411" i="2"/>
  <c r="X402" i="2"/>
  <c r="X398" i="2"/>
  <c r="X1159" i="2"/>
  <c r="Q222" i="2"/>
  <c r="Q192" i="2"/>
  <c r="X1163" i="2"/>
  <c r="X1333" i="2"/>
  <c r="P233" i="2"/>
  <c r="P203" i="2"/>
  <c r="P260" i="2"/>
  <c r="P261" i="2"/>
  <c r="P274" i="2"/>
  <c r="R192" i="2"/>
  <c r="R217" i="2"/>
  <c r="T204" i="2"/>
  <c r="T201" i="2"/>
  <c r="T200" i="2"/>
  <c r="V215" i="2"/>
  <c r="T194" i="2"/>
  <c r="X1308" i="2"/>
  <c r="V75" i="2"/>
  <c r="P200" i="2"/>
  <c r="T231" i="2"/>
  <c r="R197" i="2"/>
  <c r="V205" i="2"/>
  <c r="R53" i="2"/>
  <c r="T209" i="2"/>
  <c r="T262" i="2"/>
  <c r="T224" i="2"/>
  <c r="X1540" i="2"/>
  <c r="V256" i="2"/>
  <c r="X658" i="2"/>
  <c r="P208" i="2"/>
  <c r="P211" i="2"/>
  <c r="P259" i="2"/>
  <c r="P197" i="2"/>
  <c r="T210" i="2"/>
  <c r="T260" i="2"/>
  <c r="S196" i="2"/>
  <c r="S201" i="2"/>
  <c r="S217" i="2"/>
  <c r="O192" i="2"/>
  <c r="O1417" i="2"/>
  <c r="O809" i="2"/>
  <c r="V62" i="2"/>
  <c r="V64" i="2"/>
  <c r="Q56" i="2"/>
  <c r="X462" i="2"/>
  <c r="X456" i="2"/>
  <c r="Q895" i="2"/>
  <c r="X904" i="2"/>
  <c r="T983" i="2"/>
  <c r="X997" i="2"/>
  <c r="O1069" i="2"/>
  <c r="X1192" i="2"/>
  <c r="U1331" i="2"/>
  <c r="Q1331" i="2"/>
  <c r="X1391" i="2"/>
  <c r="R220" i="2"/>
  <c r="O249" i="2"/>
  <c r="R1417" i="2"/>
  <c r="Q1504" i="2"/>
  <c r="X1533" i="2"/>
  <c r="O196" i="2"/>
  <c r="X1571" i="2"/>
  <c r="T1590" i="2"/>
  <c r="S200" i="2"/>
  <c r="V210" i="2"/>
  <c r="X1656" i="2"/>
  <c r="X1653" i="2"/>
  <c r="X1651" i="2"/>
  <c r="X1514" i="2"/>
  <c r="X1583" i="2"/>
  <c r="X1519" i="2"/>
  <c r="X1488" i="2"/>
  <c r="X1468" i="2"/>
  <c r="X1466" i="2"/>
  <c r="X1461" i="2"/>
  <c r="X1459" i="2"/>
  <c r="X1457" i="2"/>
  <c r="X1452" i="2"/>
  <c r="X1449" i="2"/>
  <c r="X1387" i="2"/>
  <c r="X1344" i="2"/>
  <c r="X1342" i="2"/>
  <c r="X1337" i="2"/>
  <c r="X1115" i="2"/>
  <c r="X1109" i="2"/>
  <c r="U289" i="2"/>
  <c r="R280" i="2"/>
  <c r="V280" i="2"/>
  <c r="X1131" i="2"/>
  <c r="X1134" i="2"/>
  <c r="X1141" i="2"/>
  <c r="X1146" i="2"/>
  <c r="X1168" i="2"/>
  <c r="X1193" i="2"/>
  <c r="X1196" i="2"/>
  <c r="X1198" i="2"/>
  <c r="X1200" i="2"/>
  <c r="X1202" i="2"/>
  <c r="X1205" i="2"/>
  <c r="X1207" i="2"/>
  <c r="X1211" i="2"/>
  <c r="X1219" i="2"/>
  <c r="X1222" i="2"/>
  <c r="X1225" i="2"/>
  <c r="X1227" i="2"/>
  <c r="X1231" i="2"/>
  <c r="X1358" i="2"/>
  <c r="X1363" i="2"/>
  <c r="X1366" i="2"/>
  <c r="X1369" i="2"/>
  <c r="X1373" i="2"/>
  <c r="X1385" i="2"/>
  <c r="X1395" i="2"/>
  <c r="X1398" i="2"/>
  <c r="X1400" i="2"/>
  <c r="X1402" i="2"/>
  <c r="X1429" i="2"/>
  <c r="X1431" i="2"/>
  <c r="X1436" i="2"/>
  <c r="X1438" i="2"/>
  <c r="X1481" i="2"/>
  <c r="X1496" i="2"/>
  <c r="X1525" i="2"/>
  <c r="X1555" i="2"/>
  <c r="X656" i="2"/>
  <c r="X1546" i="2"/>
  <c r="X1421" i="2"/>
  <c r="X1084" i="2"/>
  <c r="X1068" i="2"/>
  <c r="X1061" i="2"/>
  <c r="X1411" i="2"/>
  <c r="X863" i="2"/>
  <c r="X859" i="2"/>
  <c r="X857" i="2"/>
  <c r="X854" i="2"/>
  <c r="X852" i="2"/>
  <c r="X850" i="2"/>
  <c r="X848" i="2"/>
  <c r="X845" i="2"/>
  <c r="X842" i="2"/>
  <c r="X840" i="2"/>
  <c r="U313" i="2"/>
  <c r="T895" i="2"/>
  <c r="V208" i="2"/>
  <c r="X970" i="2"/>
  <c r="X958" i="2"/>
  <c r="P895" i="2"/>
  <c r="X1378" i="2"/>
  <c r="U307" i="2"/>
  <c r="P263" i="2"/>
  <c r="P262" i="2"/>
  <c r="T258" i="2"/>
  <c r="P82" i="2"/>
  <c r="P258" i="2"/>
  <c r="P269" i="2"/>
  <c r="P93" i="2"/>
  <c r="P268" i="2"/>
  <c r="T91" i="2"/>
  <c r="T267" i="2"/>
  <c r="V79" i="2"/>
  <c r="V255" i="2"/>
  <c r="R255" i="2"/>
  <c r="R79" i="2"/>
  <c r="R253" i="2"/>
  <c r="R77" i="2"/>
  <c r="V252" i="2"/>
  <c r="V193" i="2"/>
  <c r="R252" i="2"/>
  <c r="R76" i="2"/>
  <c r="T233" i="2"/>
  <c r="T203" i="2"/>
  <c r="R232" i="2"/>
  <c r="R202" i="2"/>
  <c r="V1417" i="2"/>
  <c r="V1419" i="2"/>
  <c r="X1419" i="2" s="1"/>
  <c r="O1351" i="2"/>
  <c r="X1351" i="2" s="1"/>
  <c r="O901" i="2"/>
  <c r="X901" i="2" s="1"/>
  <c r="O898" i="2"/>
  <c r="X898" i="2" s="1"/>
  <c r="P909" i="2"/>
  <c r="X909" i="2" s="1"/>
  <c r="P905" i="2"/>
  <c r="X905" i="2" s="1"/>
  <c r="O897" i="2"/>
  <c r="X897" i="2" s="1"/>
  <c r="Q334" i="2"/>
  <c r="Q318" i="2"/>
  <c r="X318" i="2" s="1"/>
  <c r="S317" i="2"/>
  <c r="S288" i="2"/>
  <c r="Q317" i="2"/>
  <c r="Q288" i="2"/>
  <c r="S313" i="2"/>
  <c r="S284" i="2"/>
  <c r="S307" i="2"/>
  <c r="Q313" i="2"/>
  <c r="Q284" i="2"/>
  <c r="Q311" i="2"/>
  <c r="Q282" i="2"/>
  <c r="Q307" i="2"/>
  <c r="S328" i="2"/>
  <c r="S299" i="2"/>
  <c r="Q328" i="2"/>
  <c r="Q299" i="2"/>
  <c r="O328" i="2"/>
  <c r="O299" i="2"/>
  <c r="S326" i="2"/>
  <c r="S297" i="2"/>
  <c r="Q326" i="2"/>
  <c r="Q297" i="2"/>
  <c r="O326" i="2"/>
  <c r="O297" i="2"/>
  <c r="S321" i="2"/>
  <c r="S292" i="2"/>
  <c r="Q321" i="2"/>
  <c r="Q292" i="2"/>
  <c r="O321" i="2"/>
  <c r="T310" i="2"/>
  <c r="T281" i="2"/>
  <c r="P310" i="2"/>
  <c r="X1423" i="2"/>
  <c r="X1090" i="2"/>
  <c r="X1088" i="2"/>
  <c r="X1083" i="2"/>
  <c r="X1005" i="2"/>
  <c r="X1003" i="2"/>
  <c r="X1031" i="2"/>
  <c r="X1022" i="2"/>
  <c r="X973" i="2"/>
  <c r="X967" i="2"/>
  <c r="X907" i="2"/>
  <c r="X965" i="2"/>
  <c r="X960" i="2"/>
  <c r="X957" i="2"/>
  <c r="X939" i="2"/>
  <c r="X935" i="2"/>
  <c r="X929" i="2"/>
  <c r="V307" i="2"/>
  <c r="T307" i="2"/>
  <c r="R307" i="2"/>
  <c r="R264" i="2"/>
  <c r="V263" i="2"/>
  <c r="V87" i="2"/>
  <c r="R87" i="2"/>
  <c r="R263" i="2"/>
  <c r="R86" i="2"/>
  <c r="R262" i="2"/>
  <c r="R85" i="2"/>
  <c r="R261" i="2"/>
  <c r="V260" i="2"/>
  <c r="V84" i="2"/>
  <c r="R84" i="2"/>
  <c r="R260" i="2"/>
  <c r="V83" i="2"/>
  <c r="V259" i="2"/>
  <c r="R259" i="2"/>
  <c r="V82" i="2"/>
  <c r="V258" i="2"/>
  <c r="R258" i="2"/>
  <c r="R94" i="2"/>
  <c r="R270" i="2"/>
  <c r="R269" i="2"/>
  <c r="V268" i="2"/>
  <c r="R92" i="2"/>
  <c r="R268" i="2"/>
  <c r="V267" i="2"/>
  <c r="R267" i="2"/>
  <c r="P256" i="2"/>
  <c r="P79" i="2"/>
  <c r="P255" i="2"/>
  <c r="P252" i="2"/>
  <c r="T222" i="2"/>
  <c r="T192" i="2"/>
  <c r="V199" i="2"/>
  <c r="V229" i="2"/>
  <c r="V233" i="2"/>
  <c r="V203" i="2"/>
  <c r="V209" i="2"/>
  <c r="V239" i="2"/>
  <c r="X239" i="2" s="1"/>
  <c r="P222" i="2"/>
  <c r="P192" i="2"/>
  <c r="R200" i="2"/>
  <c r="R230" i="2"/>
  <c r="R204" i="2"/>
  <c r="R234" i="2"/>
  <c r="X234" i="2" s="1"/>
  <c r="R241" i="2"/>
  <c r="X241" i="2" s="1"/>
  <c r="T631" i="2"/>
  <c r="T633" i="2"/>
  <c r="R633" i="2"/>
  <c r="R631" i="2"/>
  <c r="P631" i="2"/>
  <c r="P633" i="2"/>
  <c r="O920" i="2"/>
  <c r="X920" i="2" s="1"/>
  <c r="O902" i="2"/>
  <c r="X902" i="2" s="1"/>
  <c r="O899" i="2"/>
  <c r="X899" i="2" s="1"/>
  <c r="S232" i="2"/>
  <c r="S202" i="2"/>
  <c r="Q202" i="2"/>
  <c r="Q232" i="2"/>
  <c r="Q231" i="2"/>
  <c r="Q200" i="2"/>
  <c r="Q230" i="2"/>
  <c r="Q196" i="2"/>
  <c r="Q226" i="2"/>
  <c r="Q224" i="2"/>
  <c r="O311" i="2"/>
  <c r="S332" i="2"/>
  <c r="S303" i="2"/>
  <c r="Q332" i="2"/>
  <c r="Q303" i="2"/>
  <c r="O317" i="2"/>
  <c r="X913" i="2"/>
  <c r="V895" i="2"/>
  <c r="R983" i="2"/>
  <c r="R1590" i="2"/>
  <c r="X1102" i="2"/>
  <c r="X1424" i="2"/>
  <c r="X1094" i="2"/>
  <c r="X1081" i="2"/>
  <c r="X1079" i="2"/>
  <c r="X1034" i="2"/>
  <c r="V211" i="2"/>
  <c r="V202" i="2"/>
  <c r="X1033" i="2"/>
  <c r="X1032" i="2"/>
  <c r="X1030" i="2"/>
  <c r="X1027" i="2"/>
  <c r="X1023" i="2"/>
  <c r="X1015" i="2"/>
  <c r="X979" i="2"/>
  <c r="X975" i="2"/>
  <c r="X911" i="2"/>
  <c r="X969" i="2"/>
  <c r="X968" i="2"/>
  <c r="X908" i="2"/>
  <c r="X966" i="2"/>
  <c r="X906" i="2"/>
  <c r="X964" i="2"/>
  <c r="X961" i="2"/>
  <c r="X941" i="2"/>
  <c r="X937" i="2"/>
  <c r="X932" i="2"/>
  <c r="X927" i="2"/>
  <c r="X931" i="2"/>
  <c r="X940" i="2"/>
  <c r="X998" i="2"/>
  <c r="U983" i="2"/>
  <c r="P265" i="2"/>
  <c r="P206" i="2"/>
  <c r="O651" i="2"/>
  <c r="X651" i="2" s="1"/>
  <c r="O646" i="2"/>
  <c r="X646" i="2" s="1"/>
  <c r="O642" i="2"/>
  <c r="X642" i="2" s="1"/>
  <c r="O638" i="2"/>
  <c r="X638" i="2" s="1"/>
  <c r="O634" i="2"/>
  <c r="O662" i="2"/>
  <c r="X662" i="2" s="1"/>
  <c r="Q285" i="2"/>
  <c r="R895" i="2"/>
  <c r="Q983" i="2"/>
  <c r="X1021" i="2"/>
  <c r="X1605" i="2"/>
  <c r="X1603" i="2"/>
  <c r="X1601" i="2"/>
  <c r="V206" i="2"/>
  <c r="O631" i="2"/>
  <c r="R206" i="2"/>
  <c r="R265" i="2"/>
  <c r="R271" i="2"/>
  <c r="O649" i="2"/>
  <c r="X649" i="2" s="1"/>
  <c r="O643" i="2"/>
  <c r="X643" i="2" s="1"/>
  <c r="O641" i="2"/>
  <c r="X641" i="2" s="1"/>
  <c r="O635" i="2"/>
  <c r="X635" i="2" s="1"/>
  <c r="O294" i="2"/>
  <c r="X1624" i="2"/>
  <c r="X1623" i="2"/>
  <c r="X1622" i="2"/>
  <c r="O271" i="2"/>
  <c r="O212" i="2"/>
  <c r="O95" i="2"/>
  <c r="X1246" i="2"/>
  <c r="O1243" i="2"/>
  <c r="U274" i="2"/>
  <c r="U98" i="2"/>
  <c r="S274" i="2"/>
  <c r="S215" i="2"/>
  <c r="X1273" i="2"/>
  <c r="X1279" i="2"/>
  <c r="X1249" i="2"/>
  <c r="X1252" i="2"/>
  <c r="X1264" i="2"/>
  <c r="X1262" i="2"/>
  <c r="X1247" i="2"/>
  <c r="O1255" i="2"/>
  <c r="X1255" i="2" s="1"/>
  <c r="X947" i="2"/>
  <c r="X922" i="2"/>
  <c r="X1018" i="2"/>
  <c r="X1055" i="2"/>
  <c r="P1504" i="2"/>
  <c r="X1642" i="2"/>
  <c r="X1615" i="2"/>
  <c r="V212" i="2"/>
  <c r="V242" i="2"/>
  <c r="P226" i="2"/>
  <c r="P196" i="2"/>
  <c r="R193" i="2"/>
  <c r="R223" i="2"/>
  <c r="P223" i="2"/>
  <c r="P193" i="2"/>
  <c r="V222" i="2"/>
  <c r="V192" i="2"/>
  <c r="X1531" i="2"/>
  <c r="T1504" i="2"/>
  <c r="O1504" i="2"/>
  <c r="O255" i="2"/>
  <c r="O1510" i="2"/>
  <c r="X1510" i="2" s="1"/>
  <c r="T247" i="2"/>
  <c r="T217" i="2"/>
  <c r="R1504" i="2"/>
  <c r="O1426" i="2"/>
  <c r="X1426" i="2" s="1"/>
  <c r="O75" i="2"/>
  <c r="O1475" i="2"/>
  <c r="X1475" i="2" s="1"/>
  <c r="O1442" i="2"/>
  <c r="X1442" i="2" s="1"/>
  <c r="X1270" i="2"/>
  <c r="X1302" i="2"/>
  <c r="X1261" i="2"/>
  <c r="X1258" i="2"/>
  <c r="X1254" i="2"/>
  <c r="X1259" i="2"/>
  <c r="X1257" i="2"/>
  <c r="X1253" i="2"/>
  <c r="R1243" i="2"/>
  <c r="S1243" i="2"/>
  <c r="O1389" i="2"/>
  <c r="X1389" i="2" s="1"/>
  <c r="O1331" i="2"/>
  <c r="X1349" i="2"/>
  <c r="X1379" i="2"/>
  <c r="P1331" i="2"/>
  <c r="O1186" i="2"/>
  <c r="X1186" i="2" s="1"/>
  <c r="X1153" i="2"/>
  <c r="O1075" i="2"/>
  <c r="X1075" i="2" s="1"/>
  <c r="O1099" i="2"/>
  <c r="X1099" i="2" s="1"/>
  <c r="X1041" i="2"/>
  <c r="X992" i="2"/>
  <c r="X1056" i="2"/>
  <c r="X1054" i="2"/>
  <c r="X1053" i="2"/>
  <c r="X989" i="2"/>
  <c r="X1039" i="2"/>
  <c r="O1008" i="2"/>
  <c r="X1008" i="2" s="1"/>
  <c r="O993" i="2"/>
  <c r="X993" i="2" s="1"/>
  <c r="S983" i="2"/>
  <c r="O999" i="2"/>
  <c r="X999" i="2" s="1"/>
  <c r="P983" i="2"/>
  <c r="O1012" i="2"/>
  <c r="X1012" i="2" s="1"/>
  <c r="O954" i="2"/>
  <c r="X954" i="2" s="1"/>
  <c r="X944" i="2"/>
  <c r="X946" i="2"/>
  <c r="X945" i="2"/>
  <c r="O925" i="2"/>
  <c r="X925" i="2" s="1"/>
  <c r="O469" i="2"/>
  <c r="X469" i="2" s="1"/>
  <c r="O392" i="2"/>
  <c r="X392" i="2" s="1"/>
  <c r="O377" i="2"/>
  <c r="X377" i="2" s="1"/>
  <c r="O371" i="2"/>
  <c r="X371" i="2" s="1"/>
  <c r="O369" i="2"/>
  <c r="X369" i="2" s="1"/>
  <c r="O368" i="2"/>
  <c r="X368" i="2" s="1"/>
  <c r="U365" i="2"/>
  <c r="U367" i="2"/>
  <c r="S365" i="2"/>
  <c r="S367" i="2"/>
  <c r="Q365" i="2"/>
  <c r="Q367" i="2"/>
  <c r="O367" i="2"/>
  <c r="P464" i="2"/>
  <c r="X464" i="2" s="1"/>
  <c r="P468" i="2"/>
  <c r="X468" i="2" s="1"/>
  <c r="O390" i="2"/>
  <c r="X390" i="2" s="1"/>
  <c r="O383" i="2"/>
  <c r="X383" i="2" s="1"/>
  <c r="O387" i="2"/>
  <c r="X387" i="2" s="1"/>
  <c r="O386" i="2"/>
  <c r="X386" i="2" s="1"/>
  <c r="O385" i="2"/>
  <c r="X385" i="2" s="1"/>
  <c r="O384" i="2"/>
  <c r="X384" i="2" s="1"/>
  <c r="O381" i="2"/>
  <c r="X381" i="2" s="1"/>
  <c r="O380" i="2"/>
  <c r="X380" i="2" s="1"/>
  <c r="O379" i="2"/>
  <c r="X379" i="2" s="1"/>
  <c r="O378" i="2"/>
  <c r="X378" i="2" s="1"/>
  <c r="O376" i="2"/>
  <c r="X376" i="2" s="1"/>
  <c r="O375" i="2"/>
  <c r="X375" i="2" s="1"/>
  <c r="O374" i="2"/>
  <c r="X374" i="2" s="1"/>
  <c r="O372" i="2"/>
  <c r="X372" i="2" s="1"/>
  <c r="V365" i="2"/>
  <c r="V367" i="2"/>
  <c r="T365" i="2"/>
  <c r="T367" i="2"/>
  <c r="R365" i="2"/>
  <c r="R367" i="2"/>
  <c r="P365" i="2"/>
  <c r="P367" i="2"/>
  <c r="X475" i="2"/>
  <c r="U453" i="2"/>
  <c r="Q453" i="2"/>
  <c r="X473" i="2"/>
  <c r="V453" i="2"/>
  <c r="T453" i="2"/>
  <c r="R453" i="2"/>
  <c r="P453" i="2"/>
  <c r="O459" i="2"/>
  <c r="X459" i="2" s="1"/>
  <c r="O478" i="2"/>
  <c r="X478" i="2" s="1"/>
  <c r="R144" i="2"/>
  <c r="R114" i="2"/>
  <c r="Q114" i="2"/>
  <c r="Q144" i="2"/>
  <c r="P144" i="2"/>
  <c r="P114" i="2"/>
  <c r="U113" i="2"/>
  <c r="U143" i="2"/>
  <c r="T143" i="2"/>
  <c r="T113" i="2"/>
  <c r="S113" i="2"/>
  <c r="S143" i="2"/>
  <c r="R143" i="2"/>
  <c r="R113" i="2"/>
  <c r="Q113" i="2"/>
  <c r="Q143" i="2"/>
  <c r="P143" i="2"/>
  <c r="P113" i="2"/>
  <c r="S160" i="2"/>
  <c r="S130" i="2"/>
  <c r="Q71" i="2"/>
  <c r="Q160" i="2"/>
  <c r="Q130" i="2"/>
  <c r="O160" i="2"/>
  <c r="U128" i="2"/>
  <c r="S128" i="2"/>
  <c r="S158" i="2"/>
  <c r="R158" i="2"/>
  <c r="T121" i="2"/>
  <c r="R151" i="2"/>
  <c r="R121" i="2"/>
  <c r="P151" i="2"/>
  <c r="P121" i="2"/>
  <c r="P62" i="2"/>
  <c r="V125" i="2"/>
  <c r="V155" i="2"/>
  <c r="R155" i="2"/>
  <c r="R125" i="2"/>
  <c r="V154" i="2"/>
  <c r="V124" i="2"/>
  <c r="R154" i="2"/>
  <c r="R124" i="2"/>
  <c r="T153" i="2"/>
  <c r="T123" i="2"/>
  <c r="T152" i="2"/>
  <c r="T122" i="2"/>
  <c r="T149" i="2"/>
  <c r="R149" i="2"/>
  <c r="P149" i="2"/>
  <c r="P119" i="2"/>
  <c r="V148" i="2"/>
  <c r="V118" i="2"/>
  <c r="R148" i="2"/>
  <c r="R118" i="2"/>
  <c r="P148" i="2"/>
  <c r="P118" i="2"/>
  <c r="V147" i="2"/>
  <c r="V117" i="2"/>
  <c r="T147" i="2"/>
  <c r="T117" i="2"/>
  <c r="R147" i="2"/>
  <c r="R117" i="2"/>
  <c r="P147" i="2"/>
  <c r="P117" i="2"/>
  <c r="V146" i="2"/>
  <c r="T146" i="2"/>
  <c r="T116" i="2"/>
  <c r="R146" i="2"/>
  <c r="R116" i="2"/>
  <c r="P146" i="2"/>
  <c r="P116" i="2"/>
  <c r="S115" i="2"/>
  <c r="S144" i="2"/>
  <c r="S114" i="2"/>
  <c r="V113" i="2"/>
  <c r="V143" i="2"/>
  <c r="V142" i="2"/>
  <c r="V112" i="2"/>
  <c r="T112" i="2"/>
  <c r="T142" i="2"/>
  <c r="R142" i="2"/>
  <c r="R112" i="2"/>
  <c r="P112" i="2"/>
  <c r="P142" i="2"/>
  <c r="V140" i="2"/>
  <c r="V110" i="2"/>
  <c r="T140" i="2"/>
  <c r="T110" i="2"/>
  <c r="R140" i="2"/>
  <c r="R110" i="2"/>
  <c r="P110" i="2"/>
  <c r="P140" i="2"/>
  <c r="U139" i="2"/>
  <c r="U109" i="2"/>
  <c r="S139" i="2"/>
  <c r="S109" i="2"/>
  <c r="Q139" i="2"/>
  <c r="Q109" i="2"/>
  <c r="U107" i="2"/>
  <c r="U137" i="2"/>
  <c r="S107" i="2"/>
  <c r="S137" i="2"/>
  <c r="Q107" i="2"/>
  <c r="Q137" i="2"/>
  <c r="O137" i="2"/>
  <c r="U136" i="2"/>
  <c r="U106" i="2"/>
  <c r="S136" i="2"/>
  <c r="S106" i="2"/>
  <c r="Q106" i="2"/>
  <c r="Q136" i="2"/>
  <c r="O136" i="2"/>
  <c r="U135" i="2"/>
  <c r="U105" i="2"/>
  <c r="S135" i="2"/>
  <c r="S133" i="2"/>
  <c r="O135" i="2"/>
  <c r="O105" i="2"/>
  <c r="O541" i="2"/>
  <c r="X541" i="2" s="1"/>
  <c r="P474" i="2"/>
  <c r="X474" i="2" s="1"/>
  <c r="P472" i="2"/>
  <c r="X472" i="2" s="1"/>
  <c r="V115" i="2"/>
  <c r="V56" i="2"/>
  <c r="V145" i="2"/>
  <c r="V160" i="2"/>
  <c r="V130" i="2"/>
  <c r="V71" i="2"/>
  <c r="T160" i="2"/>
  <c r="T130" i="2"/>
  <c r="R160" i="2"/>
  <c r="R130" i="2"/>
  <c r="P160" i="2"/>
  <c r="P130" i="2"/>
  <c r="S151" i="2"/>
  <c r="S121" i="2"/>
  <c r="Q121" i="2"/>
  <c r="Q151" i="2"/>
  <c r="O121" i="2"/>
  <c r="U125" i="2"/>
  <c r="U155" i="2"/>
  <c r="S125" i="2"/>
  <c r="S155" i="2"/>
  <c r="Q155" i="2"/>
  <c r="Q125" i="2"/>
  <c r="O155" i="2"/>
  <c r="U124" i="2"/>
  <c r="S154" i="2"/>
  <c r="S124" i="2"/>
  <c r="Q154" i="2"/>
  <c r="Q124" i="2"/>
  <c r="O124" i="2"/>
  <c r="O154" i="2"/>
  <c r="S123" i="2"/>
  <c r="S153" i="2"/>
  <c r="Q153" i="2"/>
  <c r="S152" i="2"/>
  <c r="S122" i="2"/>
  <c r="O122" i="2"/>
  <c r="O152" i="2"/>
  <c r="S149" i="2"/>
  <c r="S60" i="2"/>
  <c r="Q60" i="2"/>
  <c r="Q149" i="2"/>
  <c r="O149" i="2"/>
  <c r="S118" i="2"/>
  <c r="S148" i="2"/>
  <c r="O148" i="2"/>
  <c r="O118" i="2"/>
  <c r="S147" i="2"/>
  <c r="S117" i="2"/>
  <c r="Q147" i="2"/>
  <c r="Q117" i="2"/>
  <c r="O147" i="2"/>
  <c r="U116" i="2"/>
  <c r="U146" i="2"/>
  <c r="S146" i="2"/>
  <c r="S116" i="2"/>
  <c r="Q146" i="2"/>
  <c r="Q116" i="2"/>
  <c r="O146" i="2"/>
  <c r="T115" i="2"/>
  <c r="T145" i="2"/>
  <c r="R115" i="2"/>
  <c r="R145" i="2"/>
  <c r="P115" i="2"/>
  <c r="P145" i="2"/>
  <c r="V114" i="2"/>
  <c r="V144" i="2"/>
  <c r="T114" i="2"/>
  <c r="T144" i="2"/>
  <c r="O144" i="2"/>
  <c r="O114" i="2"/>
  <c r="O143" i="2"/>
  <c r="U112" i="2"/>
  <c r="U142" i="2"/>
  <c r="S112" i="2"/>
  <c r="S142" i="2"/>
  <c r="Q112" i="2"/>
  <c r="Q142" i="2"/>
  <c r="O142" i="2"/>
  <c r="U140" i="2"/>
  <c r="U110" i="2"/>
  <c r="S140" i="2"/>
  <c r="S110" i="2"/>
  <c r="Q140" i="2"/>
  <c r="Q110" i="2"/>
  <c r="O140" i="2"/>
  <c r="T109" i="2"/>
  <c r="T139" i="2"/>
  <c r="R109" i="2"/>
  <c r="R139" i="2"/>
  <c r="P139" i="2"/>
  <c r="P109" i="2"/>
  <c r="V48" i="2"/>
  <c r="V137" i="2"/>
  <c r="V107" i="2"/>
  <c r="T107" i="2"/>
  <c r="T137" i="2"/>
  <c r="R107" i="2"/>
  <c r="R137" i="2"/>
  <c r="P137" i="2"/>
  <c r="P107" i="2"/>
  <c r="V136" i="2"/>
  <c r="V106" i="2"/>
  <c r="T136" i="2"/>
  <c r="T106" i="2"/>
  <c r="R136" i="2"/>
  <c r="R106" i="2"/>
  <c r="P106" i="2"/>
  <c r="P136" i="2"/>
  <c r="V105" i="2"/>
  <c r="V46" i="2"/>
  <c r="V135" i="2"/>
  <c r="T105" i="2"/>
  <c r="T133" i="2"/>
  <c r="T135" i="2"/>
  <c r="P105" i="2"/>
  <c r="P135" i="2"/>
  <c r="S453" i="2"/>
  <c r="X471" i="2"/>
  <c r="T63" i="2"/>
  <c r="P1243" i="2"/>
  <c r="Q105" i="2"/>
  <c r="X1327" i="2"/>
  <c r="V226" i="2"/>
  <c r="V220" i="2"/>
  <c r="P87" i="2"/>
  <c r="P235" i="2"/>
  <c r="X235" i="2" s="1"/>
  <c r="V116" i="2"/>
  <c r="V276" i="2"/>
  <c r="V253" i="2"/>
  <c r="Q115" i="2"/>
  <c r="Q30" i="2" l="1"/>
  <c r="T40" i="2"/>
  <c r="S42" i="2"/>
  <c r="Q59" i="2"/>
  <c r="U26" i="2"/>
  <c r="Q34" i="2"/>
  <c r="T29" i="2"/>
  <c r="P31" i="2"/>
  <c r="X323" i="2"/>
  <c r="X1069" i="2"/>
  <c r="P28" i="2"/>
  <c r="P60" i="2"/>
  <c r="O46" i="2"/>
  <c r="U21" i="2"/>
  <c r="T58" i="2"/>
  <c r="V40" i="2"/>
  <c r="U25" i="2"/>
  <c r="U30" i="2"/>
  <c r="U18" i="2"/>
  <c r="U33" i="2"/>
  <c r="X322" i="2"/>
  <c r="X339" i="2"/>
  <c r="T18" i="2"/>
  <c r="R42" i="2"/>
  <c r="X242" i="2"/>
  <c r="U35" i="2"/>
  <c r="Q40" i="2"/>
  <c r="T17" i="2"/>
  <c r="U64" i="2"/>
  <c r="X314" i="2"/>
  <c r="U278" i="2"/>
  <c r="T69" i="2"/>
  <c r="X178" i="2"/>
  <c r="X287" i="2"/>
  <c r="V27" i="2"/>
  <c r="P42" i="2"/>
  <c r="P36" i="2"/>
  <c r="Q63" i="2"/>
  <c r="U27" i="2"/>
  <c r="T36" i="2"/>
  <c r="X180" i="2"/>
  <c r="Q31" i="2"/>
  <c r="X1245" i="2"/>
  <c r="X155" i="2"/>
  <c r="X115" i="2"/>
  <c r="T30" i="2"/>
  <c r="V69" i="2"/>
  <c r="R34" i="2"/>
  <c r="U17" i="2"/>
  <c r="U44" i="2"/>
  <c r="X149" i="2"/>
  <c r="X153" i="2"/>
  <c r="X151" i="2"/>
  <c r="X289" i="2"/>
  <c r="T94" i="2"/>
  <c r="X94" i="2" s="1"/>
  <c r="V36" i="2"/>
  <c r="X226" i="2"/>
  <c r="U34" i="2"/>
  <c r="P35" i="2"/>
  <c r="O40" i="2"/>
  <c r="S28" i="2"/>
  <c r="X1417" i="2"/>
  <c r="V21" i="2"/>
  <c r="X311" i="2"/>
  <c r="X199" i="2"/>
  <c r="X293" i="2"/>
  <c r="X325" i="2"/>
  <c r="X337" i="2"/>
  <c r="X303" i="2"/>
  <c r="X276" i="2"/>
  <c r="P33" i="2"/>
  <c r="V50" i="2"/>
  <c r="X118" i="2"/>
  <c r="O35" i="2"/>
  <c r="S37" i="2"/>
  <c r="S35" i="2"/>
  <c r="S30" i="2"/>
  <c r="S26" i="2"/>
  <c r="S24" i="2"/>
  <c r="T22" i="2"/>
  <c r="X290" i="2"/>
  <c r="X296" i="2"/>
  <c r="X299" i="2"/>
  <c r="X633" i="2"/>
  <c r="X261" i="2"/>
  <c r="P278" i="2"/>
  <c r="X334" i="2"/>
  <c r="X200" i="2"/>
  <c r="Q17" i="2"/>
  <c r="V31" i="2"/>
  <c r="X184" i="2"/>
  <c r="X193" i="2"/>
  <c r="X158" i="2"/>
  <c r="T34" i="2"/>
  <c r="V29" i="2"/>
  <c r="S31" i="2"/>
  <c r="U31" i="2"/>
  <c r="T37" i="2"/>
  <c r="V51" i="2"/>
  <c r="X284" i="2"/>
  <c r="U29" i="2"/>
  <c r="U190" i="2"/>
  <c r="X247" i="2"/>
  <c r="X223" i="2"/>
  <c r="X274" i="2"/>
  <c r="X294" i="2"/>
  <c r="X297" i="2"/>
  <c r="X305" i="2"/>
  <c r="X230" i="2"/>
  <c r="P73" i="2"/>
  <c r="V278" i="2"/>
  <c r="X809" i="2"/>
  <c r="U42" i="2"/>
  <c r="P27" i="2"/>
  <c r="S73" i="2"/>
  <c r="X320" i="2"/>
  <c r="X327" i="2"/>
  <c r="O278" i="2"/>
  <c r="X262" i="2"/>
  <c r="X895" i="2"/>
  <c r="P34" i="2"/>
  <c r="X215" i="2"/>
  <c r="X128" i="2"/>
  <c r="Q73" i="2"/>
  <c r="R103" i="2"/>
  <c r="V103" i="2"/>
  <c r="V17" i="2"/>
  <c r="X231" i="2"/>
  <c r="X197" i="2"/>
  <c r="X270" i="2"/>
  <c r="X202" i="2"/>
  <c r="X291" i="2"/>
  <c r="X300" i="2"/>
  <c r="X162" i="2"/>
  <c r="X298" i="2"/>
  <c r="X208" i="2"/>
  <c r="R46" i="2"/>
  <c r="R17" i="2"/>
  <c r="X340" i="2"/>
  <c r="X329" i="2"/>
  <c r="P44" i="2"/>
  <c r="T103" i="2"/>
  <c r="V35" i="2"/>
  <c r="Q103" i="2"/>
  <c r="X123" i="2"/>
  <c r="R190" i="2"/>
  <c r="R21" i="2"/>
  <c r="R26" i="2"/>
  <c r="S33" i="2"/>
  <c r="S21" i="2"/>
  <c r="U37" i="2"/>
  <c r="R28" i="2"/>
  <c r="Q27" i="2"/>
  <c r="X75" i="2"/>
  <c r="P19" i="2"/>
  <c r="T278" i="2"/>
  <c r="X634" i="2"/>
  <c r="X317" i="2"/>
  <c r="X332" i="2"/>
  <c r="X232" i="2"/>
  <c r="X229" i="2"/>
  <c r="X252" i="2"/>
  <c r="X256" i="2"/>
  <c r="X267" i="2"/>
  <c r="X259" i="2"/>
  <c r="X260" i="2"/>
  <c r="X264" i="2"/>
  <c r="X310" i="2"/>
  <c r="X321" i="2"/>
  <c r="X326" i="2"/>
  <c r="X328" i="2"/>
  <c r="X313" i="2"/>
  <c r="R278" i="2"/>
  <c r="X251" i="2"/>
  <c r="O73" i="2"/>
  <c r="R44" i="2"/>
  <c r="O44" i="2"/>
  <c r="X145" i="2"/>
  <c r="X271" i="2"/>
  <c r="X206" i="2"/>
  <c r="T19" i="2"/>
  <c r="T48" i="2"/>
  <c r="X160" i="2"/>
  <c r="T26" i="2"/>
  <c r="T55" i="2"/>
  <c r="Q44" i="2"/>
  <c r="S44" i="2"/>
  <c r="X1331" i="2"/>
  <c r="X255" i="2"/>
  <c r="X268" i="2"/>
  <c r="X203" i="2"/>
  <c r="X209" i="2"/>
  <c r="P17" i="2"/>
  <c r="U1157" i="2"/>
  <c r="X1157" i="2" s="1"/>
  <c r="X85" i="2"/>
  <c r="P103" i="2"/>
  <c r="X122" i="2"/>
  <c r="X130" i="2"/>
  <c r="U103" i="2"/>
  <c r="X114" i="2"/>
  <c r="X253" i="2"/>
  <c r="X124" i="2"/>
  <c r="O103" i="2"/>
  <c r="X121" i="2"/>
  <c r="X192" i="2"/>
  <c r="X87" i="2"/>
  <c r="T190" i="2"/>
  <c r="X210" i="2"/>
  <c r="X133" i="2"/>
  <c r="X109" i="2"/>
  <c r="S190" i="2"/>
  <c r="Q42" i="2"/>
  <c r="O190" i="2"/>
  <c r="X222" i="2"/>
  <c r="R73" i="2"/>
  <c r="X98" i="2"/>
  <c r="S278" i="2"/>
  <c r="X631" i="2"/>
  <c r="Q278" i="2"/>
  <c r="X224" i="2"/>
  <c r="X233" i="2"/>
  <c r="X139" i="2"/>
  <c r="X144" i="2"/>
  <c r="X147" i="2"/>
  <c r="X148" i="2"/>
  <c r="O288" i="2"/>
  <c r="X288" i="2" s="1"/>
  <c r="O282" i="2"/>
  <c r="X282" i="2" s="1"/>
  <c r="Q201" i="2"/>
  <c r="X201" i="2" s="1"/>
  <c r="P76" i="2"/>
  <c r="P80" i="2"/>
  <c r="X80" i="2" s="1"/>
  <c r="P22" i="2"/>
  <c r="R91" i="2"/>
  <c r="R33" i="2"/>
  <c r="V33" i="2"/>
  <c r="V91" i="2"/>
  <c r="V34" i="2"/>
  <c r="V92" i="2"/>
  <c r="R93" i="2"/>
  <c r="X93" i="2" s="1"/>
  <c r="R35" i="2"/>
  <c r="R88" i="2"/>
  <c r="X88" i="2" s="1"/>
  <c r="R30" i="2"/>
  <c r="P281" i="2"/>
  <c r="X281" i="2" s="1"/>
  <c r="O292" i="2"/>
  <c r="X292" i="2" s="1"/>
  <c r="P92" i="2"/>
  <c r="X258" i="2"/>
  <c r="X263" i="2"/>
  <c r="Q194" i="2"/>
  <c r="Q190" i="2"/>
  <c r="R211" i="2"/>
  <c r="X211" i="2" s="1"/>
  <c r="R82" i="2"/>
  <c r="R24" i="2"/>
  <c r="R83" i="2"/>
  <c r="X83" i="2" s="1"/>
  <c r="P307" i="2"/>
  <c r="X307" i="2" s="1"/>
  <c r="V76" i="2"/>
  <c r="V18" i="2"/>
  <c r="T82" i="2"/>
  <c r="T73" i="2"/>
  <c r="P84" i="2"/>
  <c r="X84" i="2" s="1"/>
  <c r="P26" i="2"/>
  <c r="P86" i="2"/>
  <c r="X86" i="2" s="1"/>
  <c r="P204" i="2"/>
  <c r="X204" i="2" s="1"/>
  <c r="X269" i="2"/>
  <c r="U73" i="2"/>
  <c r="X280" i="2"/>
  <c r="X1504" i="2"/>
  <c r="X265" i="2"/>
  <c r="R95" i="2"/>
  <c r="X95" i="2" s="1"/>
  <c r="R37" i="2"/>
  <c r="X285" i="2"/>
  <c r="X146" i="2"/>
  <c r="X152" i="2"/>
  <c r="X154" i="2"/>
  <c r="P212" i="2"/>
  <c r="X212" i="2" s="1"/>
  <c r="P1590" i="2"/>
  <c r="X1590" i="2" s="1"/>
  <c r="O21" i="2"/>
  <c r="O79" i="2"/>
  <c r="X79" i="2" s="1"/>
  <c r="T71" i="2"/>
  <c r="T42" i="2"/>
  <c r="X1243" i="2"/>
  <c r="X983" i="2"/>
  <c r="T25" i="2"/>
  <c r="T54" i="2"/>
  <c r="P54" i="2"/>
  <c r="P25" i="2"/>
  <c r="P18" i="2"/>
  <c r="P47" i="2"/>
  <c r="P50" i="2"/>
  <c r="P21" i="2"/>
  <c r="Q22" i="2"/>
  <c r="Q51" i="2"/>
  <c r="U22" i="2"/>
  <c r="U51" i="2"/>
  <c r="O112" i="2"/>
  <c r="X112" i="2" s="1"/>
  <c r="Q53" i="2"/>
  <c r="Q24" i="2"/>
  <c r="O113" i="2"/>
  <c r="X113" i="2" s="1"/>
  <c r="V26" i="2"/>
  <c r="V55" i="2"/>
  <c r="R56" i="2"/>
  <c r="R27" i="2"/>
  <c r="O57" i="2"/>
  <c r="O28" i="2"/>
  <c r="Q57" i="2"/>
  <c r="Q28" i="2"/>
  <c r="O29" i="2"/>
  <c r="O58" i="2"/>
  <c r="Q58" i="2"/>
  <c r="Q29" i="2"/>
  <c r="S58" i="2"/>
  <c r="S29" i="2"/>
  <c r="O63" i="2"/>
  <c r="O34" i="2"/>
  <c r="Q64" i="2"/>
  <c r="Q35" i="2"/>
  <c r="O65" i="2"/>
  <c r="O36" i="2"/>
  <c r="Q65" i="2"/>
  <c r="Q36" i="2"/>
  <c r="O66" i="2"/>
  <c r="O37" i="2"/>
  <c r="Q37" i="2"/>
  <c r="Q66" i="2"/>
  <c r="Q62" i="2"/>
  <c r="Q33" i="2"/>
  <c r="S46" i="2"/>
  <c r="O106" i="2"/>
  <c r="X106" i="2" s="1"/>
  <c r="O47" i="2"/>
  <c r="O18" i="2"/>
  <c r="S18" i="2"/>
  <c r="S47" i="2"/>
  <c r="O107" i="2"/>
  <c r="X107" i="2" s="1"/>
  <c r="O19" i="2"/>
  <c r="O48" i="2"/>
  <c r="Q48" i="2"/>
  <c r="Q19" i="2"/>
  <c r="U19" i="2"/>
  <c r="U48" i="2"/>
  <c r="Q50" i="2"/>
  <c r="Q21" i="2"/>
  <c r="O27" i="2"/>
  <c r="O56" i="2"/>
  <c r="S56" i="2"/>
  <c r="S27" i="2"/>
  <c r="T57" i="2"/>
  <c r="T28" i="2"/>
  <c r="V30" i="2"/>
  <c r="V59" i="2"/>
  <c r="T64" i="2"/>
  <c r="T35" i="2"/>
  <c r="O71" i="2"/>
  <c r="O42" i="2"/>
  <c r="Q54" i="2"/>
  <c r="Q25" i="2"/>
  <c r="S54" i="2"/>
  <c r="S25" i="2"/>
  <c r="P37" i="2"/>
  <c r="P66" i="2"/>
  <c r="V44" i="2"/>
  <c r="X140" i="2"/>
  <c r="X142" i="2"/>
  <c r="X135" i="2"/>
  <c r="X367" i="2"/>
  <c r="X453" i="2"/>
  <c r="P69" i="2"/>
  <c r="R18" i="2"/>
  <c r="R47" i="2"/>
  <c r="R19" i="2"/>
  <c r="R48" i="2"/>
  <c r="T50" i="2"/>
  <c r="T44" i="2"/>
  <c r="T21" i="2"/>
  <c r="O51" i="2"/>
  <c r="O110" i="2"/>
  <c r="X110" i="2" s="1"/>
  <c r="S22" i="2"/>
  <c r="S51" i="2"/>
  <c r="O53" i="2"/>
  <c r="U24" i="2"/>
  <c r="U53" i="2"/>
  <c r="O25" i="2"/>
  <c r="O54" i="2"/>
  <c r="O55" i="2"/>
  <c r="O26" i="2"/>
  <c r="T56" i="2"/>
  <c r="T27" i="2"/>
  <c r="U28" i="2"/>
  <c r="U57" i="2"/>
  <c r="O117" i="2"/>
  <c r="X117" i="2" s="1"/>
  <c r="O59" i="2"/>
  <c r="O30" i="2"/>
  <c r="O31" i="2"/>
  <c r="O60" i="2"/>
  <c r="S34" i="2"/>
  <c r="S63" i="2"/>
  <c r="S65" i="2"/>
  <c r="S36" i="2"/>
  <c r="U36" i="2"/>
  <c r="U65" i="2"/>
  <c r="O125" i="2"/>
  <c r="X125" i="2" s="1"/>
  <c r="O33" i="2"/>
  <c r="O62" i="2"/>
  <c r="S105" i="2"/>
  <c r="X105" i="2" s="1"/>
  <c r="S103" i="2"/>
  <c r="Q47" i="2"/>
  <c r="Q18" i="2"/>
  <c r="S48" i="2"/>
  <c r="S19" i="2"/>
  <c r="R51" i="2"/>
  <c r="R22" i="2"/>
  <c r="P53" i="2"/>
  <c r="P24" i="2"/>
  <c r="T53" i="2"/>
  <c r="T24" i="2"/>
  <c r="V53" i="2"/>
  <c r="V24" i="2"/>
  <c r="V54" i="2"/>
  <c r="V25" i="2"/>
  <c r="V57" i="2"/>
  <c r="V28" i="2"/>
  <c r="R58" i="2"/>
  <c r="R29" i="2"/>
  <c r="R60" i="2"/>
  <c r="R31" i="2"/>
  <c r="T60" i="2"/>
  <c r="T31" i="2"/>
  <c r="R65" i="2"/>
  <c r="R36" i="2"/>
  <c r="V66" i="2"/>
  <c r="V37" i="2"/>
  <c r="T62" i="2"/>
  <c r="T33" i="2"/>
  <c r="R69" i="2"/>
  <c r="R40" i="2"/>
  <c r="S40" i="2"/>
  <c r="S69" i="2"/>
  <c r="U69" i="2"/>
  <c r="U40" i="2"/>
  <c r="R54" i="2"/>
  <c r="R25" i="2"/>
  <c r="Q55" i="2"/>
  <c r="Q26" i="2"/>
  <c r="O365" i="2"/>
  <c r="X365" i="2" s="1"/>
  <c r="X136" i="2"/>
  <c r="X137" i="2"/>
  <c r="X143" i="2"/>
  <c r="X89" i="2"/>
  <c r="V196" i="2"/>
  <c r="X196" i="2" s="1"/>
  <c r="P29" i="2"/>
  <c r="V249" i="2"/>
  <c r="X249" i="2" s="1"/>
  <c r="V194" i="2"/>
  <c r="V190" i="2"/>
  <c r="V100" i="2"/>
  <c r="X100" i="2" s="1"/>
  <c r="V42" i="2"/>
  <c r="P220" i="2"/>
  <c r="X220" i="2" s="1"/>
  <c r="X116" i="2"/>
  <c r="V77" i="2"/>
  <c r="X77" i="2" s="1"/>
  <c r="V217" i="2"/>
  <c r="X217" i="2" s="1"/>
  <c r="P205" i="2"/>
  <c r="X205" i="2" s="1"/>
  <c r="P59" i="2"/>
  <c r="X119" i="2"/>
  <c r="X64" i="2" l="1"/>
  <c r="X71" i="2"/>
  <c r="X92" i="2"/>
  <c r="X66" i="2"/>
  <c r="X46" i="2"/>
  <c r="X60" i="2"/>
  <c r="X51" i="2"/>
  <c r="X278" i="2"/>
  <c r="X44" i="2"/>
  <c r="X62" i="2"/>
  <c r="X34" i="2"/>
  <c r="X53" i="2"/>
  <c r="X63" i="2"/>
  <c r="R15" i="2"/>
  <c r="X37" i="2"/>
  <c r="X18" i="2"/>
  <c r="X56" i="2"/>
  <c r="X50" i="2"/>
  <c r="X91" i="2"/>
  <c r="X27" i="2"/>
  <c r="X65" i="2"/>
  <c r="X54" i="2"/>
  <c r="X59" i="2"/>
  <c r="X194" i="2"/>
  <c r="X35" i="2"/>
  <c r="T15" i="2"/>
  <c r="Q15" i="2"/>
  <c r="U15" i="2"/>
  <c r="S15" i="2"/>
  <c r="X55" i="2"/>
  <c r="X58" i="2"/>
  <c r="X47" i="2"/>
  <c r="X76" i="2"/>
  <c r="X82" i="2"/>
  <c r="X42" i="2"/>
  <c r="X26" i="2"/>
  <c r="O15" i="2"/>
  <c r="X69" i="2"/>
  <c r="X57" i="2"/>
  <c r="O24" i="2"/>
  <c r="X24" i="2" s="1"/>
  <c r="O22" i="2"/>
  <c r="X22" i="2" s="1"/>
  <c r="P40" i="2"/>
  <c r="X40" i="2" s="1"/>
  <c r="S17" i="2"/>
  <c r="X17" i="2" s="1"/>
  <c r="X103" i="2"/>
  <c r="X28" i="2"/>
  <c r="X29" i="2"/>
  <c r="X21" i="2"/>
  <c r="X31" i="2"/>
  <c r="X33" i="2"/>
  <c r="X36" i="2"/>
  <c r="X25" i="2"/>
  <c r="X48" i="2"/>
  <c r="P30" i="2"/>
  <c r="X30" i="2" s="1"/>
  <c r="V19" i="2"/>
  <c r="X19" i="2" s="1"/>
  <c r="V15" i="2"/>
  <c r="V73" i="2"/>
  <c r="X73" i="2" s="1"/>
  <c r="P190" i="2"/>
  <c r="X190" i="2" s="1"/>
  <c r="P15" i="2" l="1"/>
  <c r="X15" i="2" s="1"/>
  <c r="T784" i="2" l="1"/>
  <c r="P784" i="2"/>
  <c r="T783" i="2"/>
  <c r="P783" i="2"/>
  <c r="T782" i="2"/>
  <c r="U784" i="2"/>
  <c r="Q784" i="2"/>
  <c r="S783" i="2"/>
  <c r="U782" i="2"/>
  <c r="Q782" i="2"/>
  <c r="Q780" i="2"/>
  <c r="U780" i="2"/>
  <c r="Q725" i="2"/>
  <c r="U725" i="2"/>
  <c r="S724" i="2"/>
  <c r="P782" i="2"/>
  <c r="R782" i="2"/>
  <c r="R723" i="2"/>
  <c r="V782" i="2"/>
  <c r="R784" i="2"/>
  <c r="V784" i="2"/>
  <c r="R783" i="2"/>
  <c r="V783" i="2"/>
  <c r="Q723" i="2"/>
  <c r="U783" i="2"/>
  <c r="U724" i="2"/>
  <c r="Q783" i="2"/>
  <c r="Q724" i="2"/>
  <c r="S784" i="2"/>
  <c r="S725" i="2"/>
  <c r="S782" i="2"/>
  <c r="S780" i="2"/>
  <c r="S723" i="2"/>
  <c r="O783" i="2"/>
  <c r="P780" i="2"/>
  <c r="R780" i="2"/>
  <c r="T780" i="2"/>
  <c r="V780" i="2"/>
  <c r="P725" i="2"/>
  <c r="R725" i="2"/>
  <c r="T725" i="2"/>
  <c r="V725" i="2"/>
  <c r="P724" i="2"/>
  <c r="R724" i="2"/>
  <c r="T724" i="2"/>
  <c r="V724" i="2"/>
  <c r="O724" i="2"/>
  <c r="O725" i="2"/>
  <c r="O784" i="2"/>
  <c r="U721" i="2" l="1"/>
  <c r="X784" i="2"/>
  <c r="X783" i="2"/>
  <c r="X725" i="2"/>
  <c r="Q721" i="2"/>
  <c r="V721" i="2"/>
  <c r="P721" i="2"/>
  <c r="T721" i="2"/>
  <c r="X724" i="2"/>
  <c r="S721" i="2"/>
  <c r="V723" i="2"/>
  <c r="R721" i="2"/>
  <c r="P723" i="2"/>
  <c r="U723" i="2"/>
  <c r="T723" i="2"/>
  <c r="O782" i="2"/>
  <c r="X782" i="2" s="1"/>
  <c r="O723" i="2"/>
  <c r="X723" i="2" l="1"/>
  <c r="O780" i="2"/>
  <c r="X780" i="2" s="1"/>
  <c r="O721" i="2" l="1"/>
  <c r="X721" i="2" s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exión1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* _x000d__x000a_FROM `C:\Encuesta de Hogares\Bdd\2015\Marzo\EPM2015.accdb`.persona persona_x000d__x000a_WHERE (persona.P3&gt;14)"/>
  </connection>
  <connection id="3" name="Consulta desde EPM2015" type="1" refreshedVersion="3" saveData="1">
    <dbPr connection="Driver={Microsoft FoxPro VFP Driver (*.dbf)};DSN=;UID=;SourceDB=c:\Encuesta de Hogares\Bdd\2018\Marzo\Definitiva;SourceType=DBF;Exclusive=No;BackgroundFetch=No;Collate=Machine;" command="SELECT persona.p2, persona.p3, persona.p28reco, persona.p26reco, persona.desagreg, persona.prov, persona.provincia, persona.fac15_e, persona.edad_reco, persona.div_pa, persona.div_pa2, persona.areareco, persona.ocu_des, persona.p31, persona.p31reco, persona.p28reco2, persona.sexo, persona.grado_ap_x000d__x000a_FROM persona_x000d__x000a_WHERE (persona.P3&gt;14)"/>
  </connection>
</connections>
</file>

<file path=xl/sharedStrings.xml><?xml version="1.0" encoding="utf-8"?>
<sst xmlns="http://schemas.openxmlformats.org/spreadsheetml/2006/main" count="1591" uniqueCount="88">
  <si>
    <t>Nivel de instrucción</t>
  </si>
  <si>
    <t xml:space="preserve">Ningún
grado </t>
  </si>
  <si>
    <t>Primaria</t>
  </si>
  <si>
    <t>Secundaria</t>
  </si>
  <si>
    <t>Vocacio-nal</t>
  </si>
  <si>
    <t>Universi-taria</t>
  </si>
  <si>
    <t>No Uni-versitaria</t>
  </si>
  <si>
    <t>1 a 3</t>
  </si>
  <si>
    <t>4 a 6</t>
  </si>
  <si>
    <t>(1)  Las cifras se refieren a un promedio semanal del mes.  Excluye los residentes permanentes en viviendas colectivas.</t>
  </si>
  <si>
    <t>Suma</t>
  </si>
  <si>
    <t>Total</t>
  </si>
  <si>
    <t>Suministro de agua; alcantarillado, gestión de desechos y</t>
  </si>
  <si>
    <t xml:space="preserve">   actividades de saneamiento.........................................................</t>
  </si>
  <si>
    <t>Explotación de minas y canteras..........................................................</t>
  </si>
  <si>
    <t>Industrias manufactureras.................................................................</t>
  </si>
  <si>
    <t>Suministro de electricidad, gas, vapor y aire acondicionado......................</t>
  </si>
  <si>
    <t>Construcción................................................................................</t>
  </si>
  <si>
    <t>Transporte, almacenamiento y correo......................................................</t>
  </si>
  <si>
    <t>Hoteles y restaurantes...............................................................................</t>
  </si>
  <si>
    <t>Información y comunicación.................................................................</t>
  </si>
  <si>
    <t>Actividades financieras y de seguros.................................................</t>
  </si>
  <si>
    <t>Actividades inmobiliarias................................................................</t>
  </si>
  <si>
    <t>Actividades profesionales, científicas y técnicas....................................</t>
  </si>
  <si>
    <t>Actividades administrativas y servicios de apoyo...................................</t>
  </si>
  <si>
    <t>Comercio al por mayor y al por menor; reparación de</t>
  </si>
  <si>
    <t xml:space="preserve">   vehículos de motor y motocicletas..............................................................</t>
  </si>
  <si>
    <t>Administración pública y defensa; planes de seguridad</t>
  </si>
  <si>
    <t xml:space="preserve">   social de afiliación obligatoria.................................................................</t>
  </si>
  <si>
    <t>Enseñanza.................................................................................</t>
  </si>
  <si>
    <t>Servicios sociales y relacionados con la salud humana......................</t>
  </si>
  <si>
    <t>Artes, entretenimiento y creatividad....................................................</t>
  </si>
  <si>
    <t>Otras actividades de servicio............................................................</t>
  </si>
  <si>
    <t>Actividades de los hogares en calidad de empleadores,</t>
  </si>
  <si>
    <t xml:space="preserve">   actividades indiferenciadas de producción de bienes</t>
  </si>
  <si>
    <t xml:space="preserve">    y servicios de los hogares para uso propio..........................................</t>
  </si>
  <si>
    <t>Actividades de organizaciones y órganos extraterritoriales y</t>
  </si>
  <si>
    <t xml:space="preserve">   actividades no declaradas...................................................................</t>
  </si>
  <si>
    <t>Voca-cional</t>
  </si>
  <si>
    <t>Univer-sitaria</t>
  </si>
  <si>
    <r>
      <t>Prome-dio de años aproba-dos</t>
    </r>
    <r>
      <rPr>
        <vertAlign val="superscript"/>
        <sz val="9"/>
        <rFont val="Arial"/>
        <family val="2"/>
      </rPr>
      <t/>
    </r>
  </si>
  <si>
    <t>Población de 15 y más años de edad no agrícola ocupada (1)</t>
  </si>
  <si>
    <t>No uni-versi-taria</t>
  </si>
  <si>
    <t>INSTRUCCIÓN, SEGÚN ÁREA, PROVINCIA, COMARCA INDÍGENA, SEXO Y CATEGORÍA EN LA ACTIVIDAD</t>
  </si>
  <si>
    <t>Área, provincia, comarca indígena, sexo y categoría de la actividad económica</t>
  </si>
  <si>
    <t>Hombres..............................................</t>
  </si>
  <si>
    <t>Mujeres...............................................</t>
  </si>
  <si>
    <t>Bocas del Toro.............................................................................................</t>
  </si>
  <si>
    <t>Coclé..............................................................................................................</t>
  </si>
  <si>
    <t>Colón............................................................................................................</t>
  </si>
  <si>
    <t>Chiriquí..................................................................................................</t>
  </si>
  <si>
    <t>Darién.................................................................................................</t>
  </si>
  <si>
    <t>Herrera...................................................................................................</t>
  </si>
  <si>
    <t>Los Santos..................................................................................................</t>
  </si>
  <si>
    <t>Panamá Oeste..............................................................................................</t>
  </si>
  <si>
    <t>Panamá..................................................................................................</t>
  </si>
  <si>
    <t>Veraguas..................................................................................................</t>
  </si>
  <si>
    <t>Comarca Kuna Yala.............................................................................................</t>
  </si>
  <si>
    <t>Comarca Emberá...............................................................................................</t>
  </si>
  <si>
    <t>Comarca Ngäbe Buglé..........................................................................................</t>
  </si>
  <si>
    <t>Cuadro 15.  POBLACIÓN DE 15 Y MÁS AÑOS DE EDAD NO AGRÍCOLA OCUPADA EN LA REPÚBLICA, POR NIVEL DE</t>
  </si>
  <si>
    <t>República de Panamá</t>
  </si>
  <si>
    <t>CONTRALORÍA GENERAL DE LA REPÚBLICA</t>
  </si>
  <si>
    <t>Instituto Nacional de Estadística y Censo</t>
  </si>
  <si>
    <t>No indígena.....................................</t>
  </si>
  <si>
    <t>- Cantidad nula o cero.</t>
  </si>
  <si>
    <t>TOTAL..............................................</t>
  </si>
  <si>
    <t xml:space="preserve">                                   Rural...........................................................................................................</t>
  </si>
  <si>
    <t xml:space="preserve">                                    Urbana.....................................................................................................</t>
  </si>
  <si>
    <t xml:space="preserve">                                Urbana.....................................................................................................</t>
  </si>
  <si>
    <t xml:space="preserve">                                  Rural...........................................................................................................</t>
  </si>
  <si>
    <r>
      <t>Bocas del Toro:</t>
    </r>
    <r>
      <rPr>
        <sz val="10"/>
        <rFont val="Arial"/>
        <family val="2"/>
      </rPr>
      <t xml:space="preserve"> (Continuación)</t>
    </r>
  </si>
  <si>
    <r>
      <t>Coclé:</t>
    </r>
    <r>
      <rPr>
        <sz val="10"/>
        <rFont val="Arial"/>
        <family val="2"/>
      </rPr>
      <t xml:space="preserve"> (Continuación)</t>
    </r>
  </si>
  <si>
    <r>
      <t>Colón:</t>
    </r>
    <r>
      <rPr>
        <sz val="10"/>
        <rFont val="Arial"/>
        <family val="2"/>
      </rPr>
      <t xml:space="preserve"> (Continuación)</t>
    </r>
  </si>
  <si>
    <r>
      <t>Chiriquí:</t>
    </r>
    <r>
      <rPr>
        <sz val="10"/>
        <rFont val="Arial"/>
        <family val="2"/>
      </rPr>
      <t xml:space="preserve"> (Continuación)</t>
    </r>
  </si>
  <si>
    <r>
      <t>Darién:</t>
    </r>
    <r>
      <rPr>
        <sz val="10"/>
        <rFont val="Arial"/>
        <family val="2"/>
      </rPr>
      <t xml:space="preserve"> (Continuación)</t>
    </r>
  </si>
  <si>
    <r>
      <t>Herrera:</t>
    </r>
    <r>
      <rPr>
        <sz val="10"/>
        <rFont val="Arial"/>
        <family val="2"/>
      </rPr>
      <t xml:space="preserve"> (Continuación)</t>
    </r>
  </si>
  <si>
    <r>
      <t>Los Santos:</t>
    </r>
    <r>
      <rPr>
        <sz val="10"/>
        <rFont val="Arial"/>
        <family val="2"/>
      </rPr>
      <t xml:space="preserve"> (Continuación)</t>
    </r>
  </si>
  <si>
    <r>
      <t>Panamá:</t>
    </r>
    <r>
      <rPr>
        <sz val="10"/>
        <rFont val="Arial"/>
        <family val="2"/>
      </rPr>
      <t xml:space="preserve"> (Continuación)</t>
    </r>
  </si>
  <si>
    <r>
      <t>Panamá Oeste:</t>
    </r>
    <r>
      <rPr>
        <sz val="10"/>
        <rFont val="Arial"/>
        <family val="2"/>
      </rPr>
      <t xml:space="preserve"> (Continuación)</t>
    </r>
  </si>
  <si>
    <r>
      <t>Veraguas:</t>
    </r>
    <r>
      <rPr>
        <sz val="10"/>
        <rFont val="Arial"/>
        <family val="2"/>
      </rPr>
      <t xml:space="preserve"> (Continuación)</t>
    </r>
  </si>
  <si>
    <r>
      <t>Comarca Kuna Yala:</t>
    </r>
    <r>
      <rPr>
        <sz val="10"/>
        <rFont val="Arial"/>
        <family val="2"/>
      </rPr>
      <t xml:space="preserve"> (Continuación)</t>
    </r>
  </si>
  <si>
    <r>
      <t>Comarca Emberá:</t>
    </r>
    <r>
      <rPr>
        <sz val="10"/>
        <rFont val="Arial"/>
        <family val="2"/>
      </rPr>
      <t xml:space="preserve"> (Continuación)</t>
    </r>
  </si>
  <si>
    <r>
      <t>Comarca Ngäbe Buglé: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</si>
  <si>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 xml:space="preserve">Urbana: </t>
    </r>
    <r>
      <rPr>
        <sz val="10"/>
        <rFont val="Arial"/>
        <family val="2"/>
      </rPr>
      <t>(Continuación)</t>
    </r>
  </si>
  <si>
    <r>
      <rPr>
        <b/>
        <sz val="10"/>
        <rFont val="Arial"/>
        <family val="2"/>
      </rPr>
      <t xml:space="preserve">Rural: </t>
    </r>
    <r>
      <rPr>
        <sz val="10"/>
        <rFont val="Arial"/>
        <family val="2"/>
      </rPr>
      <t>(Continuación)</t>
    </r>
  </si>
  <si>
    <r>
      <rPr>
        <b/>
        <sz val="10"/>
        <rFont val="Arial"/>
        <family val="2"/>
      </rPr>
      <t xml:space="preserve">No indígena: </t>
    </r>
    <r>
      <rPr>
        <sz val="10"/>
        <rFont val="Arial"/>
        <family val="2"/>
      </rPr>
      <t>(Continuación)</t>
    </r>
  </si>
  <si>
    <t>ECONÓMICA: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</si>
</sst>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.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9"/>
      <name val="Arial"/>
      <family val="2"/>
    </font>
    <font>
      <sz val="10"/>
      <name val="Univers"/>
      <family val="2"/>
    </font>
    <font>
      <b/>
      <sz val="10"/>
      <color indexed="8"/>
      <name val="Arial"/>
      <family val="2"/>
    </font>
    <font>
      <sz val="11"/>
      <name val="Times New Roman"/>
      <family val="1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73">
    <xf numFmtId="0" fontId="0" fillId="0" borderId="0" xfId="0"/>
    <xf numFmtId="3" fontId="4" fillId="0" borderId="1" xfId="0" applyNumberFormat="1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165" fontId="8" fillId="0" borderId="7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4" fontId="7" fillId="3" borderId="0" xfId="0" applyNumberFormat="1" applyFont="1" applyFill="1"/>
    <xf numFmtId="3" fontId="7" fillId="3" borderId="0" xfId="0" applyNumberFormat="1" applyFont="1" applyFill="1"/>
    <xf numFmtId="3" fontId="7" fillId="3" borderId="0" xfId="0" applyNumberFormat="1" applyFont="1" applyFill="1" applyAlignment="1">
      <alignment horizontal="center"/>
    </xf>
    <xf numFmtId="0" fontId="0" fillId="0" borderId="0" xfId="0" applyNumberFormat="1"/>
    <xf numFmtId="0" fontId="1" fillId="0" borderId="0" xfId="0" applyFont="1" applyBorder="1"/>
    <xf numFmtId="0" fontId="1" fillId="0" borderId="0" xfId="0" applyFont="1"/>
    <xf numFmtId="0" fontId="1" fillId="0" borderId="0" xfId="1" applyFont="1" applyAlignment="1" applyProtection="1">
      <alignment horizontal="center"/>
      <protection locked="0"/>
    </xf>
    <xf numFmtId="3" fontId="1" fillId="0" borderId="0" xfId="1" applyNumberFormat="1" applyFont="1" applyAlignment="1" applyProtection="1">
      <alignment horizontal="center"/>
      <protection locked="0"/>
    </xf>
    <xf numFmtId="3" fontId="1" fillId="0" borderId="0" xfId="0" applyNumberFormat="1" applyFont="1"/>
    <xf numFmtId="165" fontId="1" fillId="0" borderId="0" xfId="0" applyNumberFormat="1" applyFont="1" applyBorder="1"/>
    <xf numFmtId="0" fontId="1" fillId="0" borderId="0" xfId="0" applyFont="1" applyFill="1" applyBorder="1"/>
    <xf numFmtId="3" fontId="1" fillId="0" borderId="1" xfId="0" applyNumberFormat="1" applyFont="1" applyBorder="1"/>
    <xf numFmtId="165" fontId="1" fillId="0" borderId="7" xfId="0" applyNumberFormat="1" applyFont="1" applyBorder="1"/>
    <xf numFmtId="3" fontId="1" fillId="0" borderId="0" xfId="0" applyNumberFormat="1" applyFont="1" applyBorder="1"/>
    <xf numFmtId="0" fontId="1" fillId="0" borderId="10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1" fillId="0" borderId="3" xfId="0" applyFont="1" applyBorder="1"/>
    <xf numFmtId="0" fontId="1" fillId="0" borderId="3" xfId="0" applyFont="1" applyFill="1" applyBorder="1"/>
    <xf numFmtId="3" fontId="1" fillId="0" borderId="2" xfId="0" applyNumberFormat="1" applyFont="1" applyBorder="1"/>
    <xf numFmtId="165" fontId="1" fillId="0" borderId="9" xfId="0" applyNumberFormat="1" applyFont="1" applyBorder="1"/>
    <xf numFmtId="0" fontId="1" fillId="0" borderId="0" xfId="2" applyFont="1" applyAlignment="1"/>
    <xf numFmtId="0" fontId="1" fillId="0" borderId="0" xfId="0" applyFont="1" applyFill="1"/>
    <xf numFmtId="0" fontId="1" fillId="0" borderId="0" xfId="2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49" fontId="1" fillId="0" borderId="0" xfId="0" applyNumberFormat="1" applyFont="1"/>
    <xf numFmtId="3" fontId="8" fillId="4" borderId="6" xfId="0" applyNumberFormat="1" applyFont="1" applyFill="1" applyBorder="1" applyAlignment="1">
      <alignment horizontal="center" vertical="center"/>
    </xf>
    <xf numFmtId="0" fontId="10" fillId="0" borderId="0" xfId="0" applyNumberFormat="1" applyFont="1"/>
    <xf numFmtId="164" fontId="1" fillId="0" borderId="1" xfId="0" applyNumberFormat="1" applyFont="1" applyBorder="1"/>
    <xf numFmtId="164" fontId="4" fillId="0" borderId="1" xfId="0" applyNumberFormat="1" applyFont="1" applyBorder="1"/>
    <xf numFmtId="164" fontId="5" fillId="0" borderId="7" xfId="0" applyNumberFormat="1" applyFont="1" applyBorder="1" applyAlignment="1">
      <alignment horizontal="right"/>
    </xf>
    <xf numFmtId="3" fontId="8" fillId="4" borderId="6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/>
    </xf>
    <xf numFmtId="165" fontId="8" fillId="4" borderId="1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4">
    <cellStyle name="Normal" xfId="0" builtinId="0"/>
    <cellStyle name="Normal_CUADRO COMPARATIVO (AÑOS 1963-1999)" xfId="3"/>
    <cellStyle name="Normal_Cuadros del 09, 12, 20 a 22 (Marzo 2008)" xfId="1"/>
    <cellStyle name="Normal_Cuadros del CNO2000 (ECH-2001 441) cuadro 1 a 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1680"/>
  <sheetViews>
    <sheetView tabSelected="1" workbookViewId="0">
      <selection activeCell="AA6" sqref="AA6"/>
    </sheetView>
  </sheetViews>
  <sheetFormatPr baseColWidth="10" defaultRowHeight="12.75"/>
  <cols>
    <col min="1" max="1" width="1.42578125" style="24" customWidth="1"/>
    <col min="2" max="2" width="1.140625" style="24" customWidth="1"/>
    <col min="3" max="3" width="48.85546875" style="41" customWidth="1"/>
    <col min="4" max="4" width="8.85546875" style="27" customWidth="1"/>
    <col min="5" max="5" width="6.85546875" style="27" customWidth="1"/>
    <col min="6" max="6" width="6.28515625" style="27" customWidth="1"/>
    <col min="7" max="9" width="7.28515625" style="27" customWidth="1"/>
    <col min="10" max="10" width="6.28515625" style="27" customWidth="1"/>
    <col min="11" max="11" width="7.42578125" style="27" customWidth="1"/>
    <col min="12" max="12" width="6.85546875" style="27" customWidth="1"/>
    <col min="13" max="13" width="7.85546875" style="28" customWidth="1"/>
    <col min="14" max="14" width="11.42578125" style="23"/>
    <col min="15" max="15" width="6.7109375" style="23" hidden="1" customWidth="1"/>
    <col min="16" max="16" width="6.5703125" style="23" hidden="1" customWidth="1"/>
    <col min="17" max="19" width="9.140625" style="24" hidden="1" customWidth="1"/>
    <col min="20" max="20" width="10.7109375" style="24" hidden="1" customWidth="1"/>
    <col min="21" max="21" width="11.5703125" style="24" hidden="1" customWidth="1"/>
    <col min="22" max="22" width="14.42578125" style="24" hidden="1" customWidth="1"/>
    <col min="23" max="23" width="0" style="24" hidden="1" customWidth="1"/>
    <col min="24" max="24" width="10.140625" style="24" hidden="1" customWidth="1"/>
    <col min="25" max="25" width="19" style="24" bestFit="1" customWidth="1"/>
    <col min="26" max="26" width="11.5703125" style="24" customWidth="1"/>
    <col min="27" max="27" width="11.5703125" style="24" bestFit="1" customWidth="1"/>
    <col min="28" max="16384" width="11.42578125" style="24"/>
  </cols>
  <sheetData>
    <row r="1" spans="1:24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4">
      <c r="A2" s="57" t="s">
        <v>62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24">
      <c r="A3" s="56" t="s">
        <v>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24" ht="7.5" customHeight="1"/>
    <row r="5" spans="1:24">
      <c r="A5" s="70" t="s">
        <v>60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24">
      <c r="A6" s="70" t="s">
        <v>43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24">
      <c r="A7" s="70" t="s">
        <v>87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24">
      <c r="A8" s="25"/>
      <c r="B8" s="25"/>
      <c r="C8" s="25"/>
      <c r="D8" s="26"/>
      <c r="E8" s="26"/>
      <c r="F8" s="26"/>
    </row>
    <row r="9" spans="1:24" ht="26.25" customHeight="1">
      <c r="A9" s="64" t="s">
        <v>44</v>
      </c>
      <c r="B9" s="64"/>
      <c r="C9" s="65"/>
      <c r="D9" s="52" t="s">
        <v>41</v>
      </c>
      <c r="E9" s="53"/>
      <c r="F9" s="53"/>
      <c r="G9" s="53"/>
      <c r="H9" s="53"/>
      <c r="I9" s="53"/>
      <c r="J9" s="53"/>
      <c r="K9" s="53"/>
      <c r="L9" s="53"/>
      <c r="M9" s="53"/>
    </row>
    <row r="10" spans="1:24" ht="12.75" customHeight="1">
      <c r="A10" s="66"/>
      <c r="B10" s="66"/>
      <c r="C10" s="67"/>
      <c r="D10" s="51" t="s">
        <v>11</v>
      </c>
      <c r="E10" s="54" t="s">
        <v>0</v>
      </c>
      <c r="F10" s="54"/>
      <c r="G10" s="54"/>
      <c r="H10" s="54"/>
      <c r="I10" s="54"/>
      <c r="J10" s="54"/>
      <c r="K10" s="54"/>
      <c r="L10" s="54"/>
      <c r="M10" s="55" t="s">
        <v>40</v>
      </c>
    </row>
    <row r="11" spans="1:24">
      <c r="A11" s="66"/>
      <c r="B11" s="66"/>
      <c r="C11" s="67"/>
      <c r="D11" s="51"/>
      <c r="E11" s="54"/>
      <c r="F11" s="54"/>
      <c r="G11" s="54"/>
      <c r="H11" s="54"/>
      <c r="I11" s="54"/>
      <c r="J11" s="54"/>
      <c r="K11" s="54"/>
      <c r="L11" s="54"/>
      <c r="M11" s="55"/>
      <c r="O11" s="58" t="s">
        <v>1</v>
      </c>
      <c r="P11" s="61" t="s">
        <v>2</v>
      </c>
      <c r="Q11" s="62"/>
      <c r="R11" s="61" t="s">
        <v>3</v>
      </c>
      <c r="S11" s="62"/>
      <c r="T11" s="58" t="s">
        <v>4</v>
      </c>
      <c r="U11" s="58" t="s">
        <v>5</v>
      </c>
      <c r="V11" s="58" t="s">
        <v>6</v>
      </c>
      <c r="W11" s="6"/>
      <c r="X11" s="7"/>
    </row>
    <row r="12" spans="1:24" ht="22.5" customHeight="1">
      <c r="A12" s="66"/>
      <c r="B12" s="66"/>
      <c r="C12" s="67"/>
      <c r="D12" s="51"/>
      <c r="E12" s="51" t="s">
        <v>1</v>
      </c>
      <c r="F12" s="54" t="s">
        <v>2</v>
      </c>
      <c r="G12" s="54"/>
      <c r="H12" s="54" t="s">
        <v>3</v>
      </c>
      <c r="I12" s="54"/>
      <c r="J12" s="51" t="s">
        <v>38</v>
      </c>
      <c r="K12" s="51" t="s">
        <v>39</v>
      </c>
      <c r="L12" s="51" t="s">
        <v>42</v>
      </c>
      <c r="M12" s="55"/>
      <c r="O12" s="60"/>
      <c r="P12" s="8" t="s">
        <v>7</v>
      </c>
      <c r="Q12" s="8" t="s">
        <v>8</v>
      </c>
      <c r="R12" s="8" t="s">
        <v>7</v>
      </c>
      <c r="S12" s="8" t="s">
        <v>8</v>
      </c>
      <c r="T12" s="63"/>
      <c r="U12" s="59"/>
      <c r="V12" s="59"/>
      <c r="W12" s="6"/>
      <c r="X12" s="7"/>
    </row>
    <row r="13" spans="1:24" ht="19.5" customHeight="1">
      <c r="A13" s="68"/>
      <c r="B13" s="68"/>
      <c r="C13" s="69"/>
      <c r="D13" s="51"/>
      <c r="E13" s="54"/>
      <c r="F13" s="46" t="s">
        <v>7</v>
      </c>
      <c r="G13" s="46" t="s">
        <v>8</v>
      </c>
      <c r="H13" s="46" t="s">
        <v>7</v>
      </c>
      <c r="I13" s="46" t="s">
        <v>8</v>
      </c>
      <c r="J13" s="51"/>
      <c r="K13" s="51"/>
      <c r="L13" s="51"/>
      <c r="M13" s="55"/>
      <c r="O13" s="9">
        <v>0</v>
      </c>
      <c r="P13" s="10">
        <v>2</v>
      </c>
      <c r="Q13" s="10">
        <v>5</v>
      </c>
      <c r="R13" s="10">
        <v>8</v>
      </c>
      <c r="S13" s="10">
        <v>11</v>
      </c>
      <c r="T13" s="10">
        <v>8</v>
      </c>
      <c r="U13" s="10">
        <f>+(13+21)/2</f>
        <v>17</v>
      </c>
      <c r="V13" s="10">
        <v>14</v>
      </c>
      <c r="W13" s="6"/>
      <c r="X13" s="11" t="s">
        <v>10</v>
      </c>
    </row>
    <row r="14" spans="1:24">
      <c r="A14" s="23"/>
      <c r="B14" s="23"/>
      <c r="C14" s="29"/>
      <c r="D14" s="4"/>
      <c r="E14" s="5"/>
      <c r="F14" s="5"/>
      <c r="G14" s="5"/>
      <c r="H14" s="5"/>
      <c r="I14" s="5"/>
      <c r="J14" s="4"/>
      <c r="K14" s="4"/>
      <c r="L14" s="4"/>
      <c r="M14" s="17"/>
      <c r="O14" s="6"/>
      <c r="P14" s="6"/>
      <c r="Q14" s="6"/>
      <c r="R14" s="6"/>
      <c r="S14" s="6"/>
      <c r="T14" s="6"/>
      <c r="U14" s="6"/>
      <c r="V14" s="6"/>
      <c r="W14" s="6"/>
      <c r="X14" s="7"/>
    </row>
    <row r="15" spans="1:24">
      <c r="A15" s="23"/>
      <c r="B15" s="23"/>
      <c r="C15" s="3" t="s">
        <v>66</v>
      </c>
      <c r="D15" s="1">
        <v>1648574</v>
      </c>
      <c r="E15" s="1">
        <v>22721</v>
      </c>
      <c r="F15" s="1">
        <v>30351</v>
      </c>
      <c r="G15" s="1">
        <v>221523</v>
      </c>
      <c r="H15" s="1">
        <v>248400</v>
      </c>
      <c r="I15" s="1">
        <v>568009</v>
      </c>
      <c r="J15" s="1">
        <v>12408</v>
      </c>
      <c r="K15" s="1">
        <v>531324</v>
      </c>
      <c r="L15" s="1">
        <v>13838</v>
      </c>
      <c r="M15" s="15">
        <v>11.360800303777689</v>
      </c>
      <c r="O15" s="12">
        <f>E15*$O$13</f>
        <v>0</v>
      </c>
      <c r="P15" s="13">
        <f>$P$13*F15</f>
        <v>60702</v>
      </c>
      <c r="Q15" s="13">
        <f>$Q$13*G15</f>
        <v>1107615</v>
      </c>
      <c r="R15" s="13">
        <f>$R$13*H15</f>
        <v>1987200</v>
      </c>
      <c r="S15" s="13">
        <f>$S$13*I15</f>
        <v>6248099</v>
      </c>
      <c r="T15" s="13">
        <f>$T$13*J15</f>
        <v>99264</v>
      </c>
      <c r="U15" s="13">
        <f>$U$13*K15</f>
        <v>9032508</v>
      </c>
      <c r="V15" s="13">
        <f>$V$13*L15</f>
        <v>193732</v>
      </c>
      <c r="W15" s="13"/>
      <c r="X15" s="14">
        <f>SUM(O15:V15)</f>
        <v>18729120</v>
      </c>
    </row>
    <row r="16" spans="1:24" ht="8.25" customHeight="1">
      <c r="A16" s="23"/>
      <c r="B16" s="23"/>
      <c r="C16" s="2"/>
      <c r="D16" s="1"/>
      <c r="E16" s="1"/>
      <c r="F16" s="1"/>
      <c r="G16" s="30"/>
      <c r="H16" s="30"/>
      <c r="I16" s="30"/>
      <c r="J16" s="30"/>
      <c r="K16" s="30"/>
      <c r="L16" s="30"/>
      <c r="M16" s="31"/>
    </row>
    <row r="17" spans="1:24" ht="12.6" customHeight="1">
      <c r="A17" s="23"/>
      <c r="B17" s="23"/>
      <c r="C17" s="29" t="s">
        <v>14</v>
      </c>
      <c r="D17" s="30">
        <v>7925</v>
      </c>
      <c r="E17" s="30">
        <v>82</v>
      </c>
      <c r="F17" s="30">
        <v>217</v>
      </c>
      <c r="G17" s="30">
        <v>1163</v>
      </c>
      <c r="H17" s="30">
        <v>1694</v>
      </c>
      <c r="I17" s="30">
        <v>2923</v>
      </c>
      <c r="J17" s="30">
        <v>331</v>
      </c>
      <c r="K17" s="30">
        <v>1515</v>
      </c>
      <c r="L17" s="48">
        <v>0</v>
      </c>
      <c r="M17" s="16">
        <v>10.139684542586751</v>
      </c>
      <c r="O17" s="12">
        <f>E17*$O$13</f>
        <v>0</v>
      </c>
      <c r="P17" s="13">
        <f>$P$13*F17</f>
        <v>434</v>
      </c>
      <c r="Q17" s="13">
        <f>$Q$13*G17</f>
        <v>5815</v>
      </c>
      <c r="R17" s="13">
        <f>$R$13*H17</f>
        <v>13552</v>
      </c>
      <c r="S17" s="13">
        <f>$S$13*I17</f>
        <v>32153</v>
      </c>
      <c r="T17" s="13">
        <f>$T$13*J17</f>
        <v>2648</v>
      </c>
      <c r="U17" s="13">
        <f>$U$13*K17</f>
        <v>25755</v>
      </c>
      <c r="V17" s="13">
        <f>$V$13*L17</f>
        <v>0</v>
      </c>
      <c r="W17" s="13"/>
      <c r="X17" s="14">
        <f>SUM(O17:V17)</f>
        <v>80357</v>
      </c>
    </row>
    <row r="18" spans="1:24" ht="12.6" customHeight="1">
      <c r="A18" s="23"/>
      <c r="B18" s="23"/>
      <c r="C18" s="29" t="s">
        <v>15</v>
      </c>
      <c r="D18" s="30">
        <v>146591</v>
      </c>
      <c r="E18" s="30">
        <v>9139</v>
      </c>
      <c r="F18" s="30">
        <v>5414</v>
      </c>
      <c r="G18" s="30">
        <v>27301</v>
      </c>
      <c r="H18" s="30">
        <v>27224</v>
      </c>
      <c r="I18" s="30">
        <v>49738</v>
      </c>
      <c r="J18" s="30">
        <v>2604</v>
      </c>
      <c r="K18" s="30">
        <v>24586</v>
      </c>
      <c r="L18" s="30">
        <v>585</v>
      </c>
      <c r="M18" s="16">
        <v>9.2722404513237517</v>
      </c>
      <c r="O18" s="12">
        <f>E18*$O$13</f>
        <v>0</v>
      </c>
      <c r="P18" s="13">
        <f>$P$13*F18</f>
        <v>10828</v>
      </c>
      <c r="Q18" s="13">
        <f>$Q$13*G18</f>
        <v>136505</v>
      </c>
      <c r="R18" s="13">
        <f>$R$13*H18</f>
        <v>217792</v>
      </c>
      <c r="S18" s="13">
        <f>$S$13*I18</f>
        <v>547118</v>
      </c>
      <c r="T18" s="13">
        <f>$T$13*J18</f>
        <v>20832</v>
      </c>
      <c r="U18" s="13">
        <f>$U$13*K18</f>
        <v>417962</v>
      </c>
      <c r="V18" s="13">
        <f>$V$13*L18</f>
        <v>8190</v>
      </c>
      <c r="W18" s="13"/>
      <c r="X18" s="14">
        <f>SUM(O18:V18)</f>
        <v>1359227</v>
      </c>
    </row>
    <row r="19" spans="1:24" ht="12.6" customHeight="1">
      <c r="A19" s="23"/>
      <c r="B19" s="23"/>
      <c r="C19" s="29" t="s">
        <v>16</v>
      </c>
      <c r="D19" s="30">
        <v>3908</v>
      </c>
      <c r="E19" s="48">
        <v>0</v>
      </c>
      <c r="F19" s="48">
        <v>0</v>
      </c>
      <c r="G19" s="30">
        <v>308</v>
      </c>
      <c r="H19" s="30">
        <v>454</v>
      </c>
      <c r="I19" s="30">
        <v>1259</v>
      </c>
      <c r="J19" s="48">
        <v>0</v>
      </c>
      <c r="K19" s="30">
        <v>1887</v>
      </c>
      <c r="L19" s="48">
        <v>0</v>
      </c>
      <c r="M19" s="16">
        <v>13.075742067553737</v>
      </c>
      <c r="O19" s="12">
        <f>E19*$O$13</f>
        <v>0</v>
      </c>
      <c r="P19" s="13">
        <f>$P$13*F19</f>
        <v>0</v>
      </c>
      <c r="Q19" s="13">
        <f>$Q$13*G19</f>
        <v>1540</v>
      </c>
      <c r="R19" s="13">
        <f>$R$13*H19</f>
        <v>3632</v>
      </c>
      <c r="S19" s="13">
        <f>$S$13*I19</f>
        <v>13849</v>
      </c>
      <c r="T19" s="13">
        <f>$T$13*J19</f>
        <v>0</v>
      </c>
      <c r="U19" s="13">
        <f>$U$13*K19</f>
        <v>32079</v>
      </c>
      <c r="V19" s="13">
        <f>$V$13*L19</f>
        <v>0</v>
      </c>
      <c r="W19" s="13"/>
      <c r="X19" s="14">
        <f>SUM(O19:V19)</f>
        <v>51100</v>
      </c>
    </row>
    <row r="20" spans="1:24" ht="12.6" customHeight="1">
      <c r="A20" s="23"/>
      <c r="B20" s="23"/>
      <c r="C20" s="29" t="s">
        <v>12</v>
      </c>
      <c r="D20" s="30"/>
      <c r="E20" s="30"/>
      <c r="F20" s="30"/>
      <c r="G20" s="30"/>
      <c r="H20" s="30"/>
      <c r="I20" s="30"/>
      <c r="J20" s="30"/>
      <c r="K20" s="30"/>
      <c r="L20" s="30"/>
      <c r="M20" s="31"/>
    </row>
    <row r="21" spans="1:24" ht="12.6" customHeight="1">
      <c r="A21" s="23"/>
      <c r="B21" s="23"/>
      <c r="C21" s="29" t="s">
        <v>13</v>
      </c>
      <c r="D21" s="30">
        <v>11570</v>
      </c>
      <c r="E21" s="30">
        <v>282</v>
      </c>
      <c r="F21" s="30">
        <v>73</v>
      </c>
      <c r="G21" s="30">
        <v>1044</v>
      </c>
      <c r="H21" s="30">
        <v>2944</v>
      </c>
      <c r="I21" s="30">
        <v>4262</v>
      </c>
      <c r="J21" s="30">
        <v>23</v>
      </c>
      <c r="K21" s="30">
        <v>2815</v>
      </c>
      <c r="L21" s="30">
        <v>127</v>
      </c>
      <c r="M21" s="16">
        <v>10.857130509939498</v>
      </c>
      <c r="O21" s="12">
        <f>E21*$O$13</f>
        <v>0</v>
      </c>
      <c r="P21" s="13">
        <f>$P$13*F21</f>
        <v>146</v>
      </c>
      <c r="Q21" s="13">
        <f>$Q$13*G21</f>
        <v>5220</v>
      </c>
      <c r="R21" s="13">
        <f>$R$13*H21</f>
        <v>23552</v>
      </c>
      <c r="S21" s="13">
        <f>$S$13*I21</f>
        <v>46882</v>
      </c>
      <c r="T21" s="13">
        <f>$T$13*J21</f>
        <v>184</v>
      </c>
      <c r="U21" s="13">
        <f>$U$13*K21</f>
        <v>47855</v>
      </c>
      <c r="V21" s="13">
        <f>$V$13*L21</f>
        <v>1778</v>
      </c>
      <c r="W21" s="13"/>
      <c r="X21" s="14">
        <f>SUM(O21:V21)</f>
        <v>125617</v>
      </c>
    </row>
    <row r="22" spans="1:24" ht="12.6" customHeight="1">
      <c r="A22" s="23"/>
      <c r="B22" s="23"/>
      <c r="C22" s="29" t="s">
        <v>17</v>
      </c>
      <c r="D22" s="30">
        <v>193456</v>
      </c>
      <c r="E22" s="30">
        <v>1013</v>
      </c>
      <c r="F22" s="30">
        <v>4577</v>
      </c>
      <c r="G22" s="30">
        <v>38939</v>
      </c>
      <c r="H22" s="30">
        <v>48789</v>
      </c>
      <c r="I22" s="30">
        <v>67417</v>
      </c>
      <c r="J22" s="30">
        <v>1296</v>
      </c>
      <c r="K22" s="30">
        <v>30582</v>
      </c>
      <c r="L22" s="30">
        <v>843</v>
      </c>
      <c r="M22" s="16">
        <v>9.7066619799851122</v>
      </c>
      <c r="O22" s="12">
        <f>E22*$O$13</f>
        <v>0</v>
      </c>
      <c r="P22" s="13">
        <f>$P$13*F22</f>
        <v>9154</v>
      </c>
      <c r="Q22" s="13">
        <f>$Q$13*G22</f>
        <v>194695</v>
      </c>
      <c r="R22" s="13">
        <f>$R$13*H22</f>
        <v>390312</v>
      </c>
      <c r="S22" s="13">
        <f>$S$13*I22</f>
        <v>741587</v>
      </c>
      <c r="T22" s="13">
        <f>$T$13*J22</f>
        <v>10368</v>
      </c>
      <c r="U22" s="13">
        <f>$U$13*K22</f>
        <v>519894</v>
      </c>
      <c r="V22" s="13">
        <f>$V$13*L22</f>
        <v>11802</v>
      </c>
      <c r="W22" s="13"/>
      <c r="X22" s="14">
        <f>SUM(O22:V22)</f>
        <v>1877812</v>
      </c>
    </row>
    <row r="23" spans="1:24" ht="12.6" customHeight="1">
      <c r="A23" s="23"/>
      <c r="B23" s="23"/>
      <c r="C23" s="29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1"/>
    </row>
    <row r="24" spans="1:24" ht="12.6" customHeight="1">
      <c r="A24" s="23"/>
      <c r="B24" s="23"/>
      <c r="C24" s="29" t="s">
        <v>26</v>
      </c>
      <c r="D24" s="30">
        <v>347752</v>
      </c>
      <c r="E24" s="30">
        <v>5680</v>
      </c>
      <c r="F24" s="30">
        <v>7256</v>
      </c>
      <c r="G24" s="30">
        <v>53622</v>
      </c>
      <c r="H24" s="30">
        <v>54415</v>
      </c>
      <c r="I24" s="30">
        <v>138007</v>
      </c>
      <c r="J24" s="30">
        <v>2223</v>
      </c>
      <c r="K24" s="30">
        <v>84136</v>
      </c>
      <c r="L24" s="30">
        <v>2413</v>
      </c>
      <c r="M24" s="16">
        <v>10.691231107225839</v>
      </c>
      <c r="O24" s="12">
        <f t="shared" ref="O24:O31" si="0">E24*$O$13</f>
        <v>0</v>
      </c>
      <c r="P24" s="13">
        <f t="shared" ref="P24:P31" si="1">$P$13*F24</f>
        <v>14512</v>
      </c>
      <c r="Q24" s="13">
        <f t="shared" ref="Q24:Q31" si="2">$Q$13*G24</f>
        <v>268110</v>
      </c>
      <c r="R24" s="13">
        <f t="shared" ref="R24:R31" si="3">$R$13*H24</f>
        <v>435320</v>
      </c>
      <c r="S24" s="13">
        <f t="shared" ref="S24:S31" si="4">$S$13*I24</f>
        <v>1518077</v>
      </c>
      <c r="T24" s="13">
        <f t="shared" ref="T24:T31" si="5">$T$13*J24</f>
        <v>17784</v>
      </c>
      <c r="U24" s="13">
        <f t="shared" ref="U24:U31" si="6">$U$13*K24</f>
        <v>1430312</v>
      </c>
      <c r="V24" s="13">
        <f t="shared" ref="V24:V31" si="7">$V$13*L24</f>
        <v>33782</v>
      </c>
      <c r="W24" s="13"/>
      <c r="X24" s="14">
        <f t="shared" ref="X24:X31" si="8">SUM(O24:V24)</f>
        <v>3717897</v>
      </c>
    </row>
    <row r="25" spans="1:24" ht="12.6" customHeight="1">
      <c r="A25" s="23"/>
      <c r="B25" s="23"/>
      <c r="C25" s="29" t="s">
        <v>18</v>
      </c>
      <c r="D25" s="30">
        <v>140199</v>
      </c>
      <c r="E25" s="30">
        <v>811</v>
      </c>
      <c r="F25" s="30">
        <v>2150</v>
      </c>
      <c r="G25" s="30">
        <v>15544</v>
      </c>
      <c r="H25" s="30">
        <v>24082</v>
      </c>
      <c r="I25" s="30">
        <v>58171</v>
      </c>
      <c r="J25" s="30">
        <v>2036</v>
      </c>
      <c r="K25" s="30">
        <v>36785</v>
      </c>
      <c r="L25" s="30">
        <v>620</v>
      </c>
      <c r="M25" s="16">
        <v>11.161777188139716</v>
      </c>
      <c r="O25" s="12">
        <f t="shared" si="0"/>
        <v>0</v>
      </c>
      <c r="P25" s="13">
        <f t="shared" si="1"/>
        <v>4300</v>
      </c>
      <c r="Q25" s="13">
        <f t="shared" si="2"/>
        <v>77720</v>
      </c>
      <c r="R25" s="13">
        <f t="shared" si="3"/>
        <v>192656</v>
      </c>
      <c r="S25" s="13">
        <f t="shared" si="4"/>
        <v>639881</v>
      </c>
      <c r="T25" s="13">
        <f t="shared" si="5"/>
        <v>16288</v>
      </c>
      <c r="U25" s="13">
        <f t="shared" si="6"/>
        <v>625345</v>
      </c>
      <c r="V25" s="13">
        <f t="shared" si="7"/>
        <v>8680</v>
      </c>
      <c r="W25" s="13"/>
      <c r="X25" s="14">
        <f t="shared" si="8"/>
        <v>1564870</v>
      </c>
    </row>
    <row r="26" spans="1:24" ht="12.6" customHeight="1">
      <c r="A26" s="23"/>
      <c r="B26" s="23"/>
      <c r="C26" s="29" t="s">
        <v>19</v>
      </c>
      <c r="D26" s="30">
        <v>103099</v>
      </c>
      <c r="E26" s="30">
        <v>952</v>
      </c>
      <c r="F26" s="30">
        <v>1966</v>
      </c>
      <c r="G26" s="30">
        <v>14660</v>
      </c>
      <c r="H26" s="30">
        <v>19609</v>
      </c>
      <c r="I26" s="30">
        <v>43769</v>
      </c>
      <c r="J26" s="30">
        <v>434</v>
      </c>
      <c r="K26" s="30">
        <v>20125</v>
      </c>
      <c r="L26" s="30">
        <v>1584</v>
      </c>
      <c r="M26" s="16">
        <v>10.507725584147275</v>
      </c>
      <c r="O26" s="12">
        <f t="shared" si="0"/>
        <v>0</v>
      </c>
      <c r="P26" s="13">
        <f t="shared" si="1"/>
        <v>3932</v>
      </c>
      <c r="Q26" s="13">
        <f t="shared" si="2"/>
        <v>73300</v>
      </c>
      <c r="R26" s="13">
        <f t="shared" si="3"/>
        <v>156872</v>
      </c>
      <c r="S26" s="13">
        <f t="shared" si="4"/>
        <v>481459</v>
      </c>
      <c r="T26" s="13">
        <f t="shared" si="5"/>
        <v>3472</v>
      </c>
      <c r="U26" s="13">
        <f t="shared" si="6"/>
        <v>342125</v>
      </c>
      <c r="V26" s="13">
        <f t="shared" si="7"/>
        <v>22176</v>
      </c>
      <c r="W26" s="13"/>
      <c r="X26" s="14">
        <f t="shared" si="8"/>
        <v>1083336</v>
      </c>
    </row>
    <row r="27" spans="1:24" ht="12.6" customHeight="1">
      <c r="A27" s="23"/>
      <c r="B27" s="23"/>
      <c r="C27" s="29" t="s">
        <v>20</v>
      </c>
      <c r="D27" s="30">
        <v>22656</v>
      </c>
      <c r="E27" s="48">
        <v>0</v>
      </c>
      <c r="F27" s="48">
        <v>0</v>
      </c>
      <c r="G27" s="30">
        <v>387</v>
      </c>
      <c r="H27" s="30">
        <v>1453</v>
      </c>
      <c r="I27" s="30">
        <v>6799</v>
      </c>
      <c r="J27" s="30">
        <v>93</v>
      </c>
      <c r="K27" s="30">
        <v>13592</v>
      </c>
      <c r="L27" s="30">
        <v>332</v>
      </c>
      <c r="M27" s="16">
        <v>14.336334745762711</v>
      </c>
      <c r="O27" s="12">
        <f t="shared" si="0"/>
        <v>0</v>
      </c>
      <c r="P27" s="13">
        <f t="shared" si="1"/>
        <v>0</v>
      </c>
      <c r="Q27" s="13">
        <f t="shared" si="2"/>
        <v>1935</v>
      </c>
      <c r="R27" s="13">
        <f t="shared" si="3"/>
        <v>11624</v>
      </c>
      <c r="S27" s="13">
        <f t="shared" si="4"/>
        <v>74789</v>
      </c>
      <c r="T27" s="13">
        <f t="shared" si="5"/>
        <v>744</v>
      </c>
      <c r="U27" s="13">
        <f t="shared" si="6"/>
        <v>231064</v>
      </c>
      <c r="V27" s="13">
        <f t="shared" si="7"/>
        <v>4648</v>
      </c>
      <c r="W27" s="13"/>
      <c r="X27" s="14">
        <f t="shared" si="8"/>
        <v>324804</v>
      </c>
    </row>
    <row r="28" spans="1:24" ht="12.6" customHeight="1">
      <c r="A28" s="23"/>
      <c r="B28" s="23"/>
      <c r="C28" s="29" t="s">
        <v>21</v>
      </c>
      <c r="D28" s="30">
        <v>47608</v>
      </c>
      <c r="E28" s="48">
        <v>0</v>
      </c>
      <c r="F28" s="48">
        <v>0</v>
      </c>
      <c r="G28" s="30">
        <v>193</v>
      </c>
      <c r="H28" s="30">
        <v>912</v>
      </c>
      <c r="I28" s="30">
        <v>10229</v>
      </c>
      <c r="J28" s="48">
        <v>0</v>
      </c>
      <c r="K28" s="30">
        <v>35908</v>
      </c>
      <c r="L28" s="30">
        <v>366</v>
      </c>
      <c r="M28" s="16">
        <v>15.466728280961183</v>
      </c>
      <c r="O28" s="12">
        <f t="shared" si="0"/>
        <v>0</v>
      </c>
      <c r="P28" s="13">
        <f t="shared" si="1"/>
        <v>0</v>
      </c>
      <c r="Q28" s="13">
        <f t="shared" si="2"/>
        <v>965</v>
      </c>
      <c r="R28" s="13">
        <f t="shared" si="3"/>
        <v>7296</v>
      </c>
      <c r="S28" s="13">
        <f t="shared" si="4"/>
        <v>112519</v>
      </c>
      <c r="T28" s="13">
        <f t="shared" si="5"/>
        <v>0</v>
      </c>
      <c r="U28" s="13">
        <f t="shared" si="6"/>
        <v>610436</v>
      </c>
      <c r="V28" s="13">
        <f t="shared" si="7"/>
        <v>5124</v>
      </c>
      <c r="W28" s="13"/>
      <c r="X28" s="14">
        <f t="shared" si="8"/>
        <v>736340</v>
      </c>
    </row>
    <row r="29" spans="1:24" ht="12.6" customHeight="1">
      <c r="A29" s="23"/>
      <c r="B29" s="23"/>
      <c r="C29" s="29" t="s">
        <v>22</v>
      </c>
      <c r="D29" s="30">
        <v>18932</v>
      </c>
      <c r="E29" s="48">
        <v>0</v>
      </c>
      <c r="F29" s="30">
        <v>24</v>
      </c>
      <c r="G29" s="30">
        <v>1985</v>
      </c>
      <c r="H29" s="30">
        <v>2233</v>
      </c>
      <c r="I29" s="30">
        <v>6387</v>
      </c>
      <c r="J29" s="48">
        <v>0</v>
      </c>
      <c r="K29" s="30">
        <v>8026</v>
      </c>
      <c r="L29" s="30">
        <v>277</v>
      </c>
      <c r="M29" s="16">
        <v>12.593175575744771</v>
      </c>
      <c r="O29" s="12">
        <f t="shared" si="0"/>
        <v>0</v>
      </c>
      <c r="P29" s="13">
        <f t="shared" si="1"/>
        <v>48</v>
      </c>
      <c r="Q29" s="13">
        <f t="shared" si="2"/>
        <v>9925</v>
      </c>
      <c r="R29" s="13">
        <f t="shared" si="3"/>
        <v>17864</v>
      </c>
      <c r="S29" s="13">
        <f t="shared" si="4"/>
        <v>70257</v>
      </c>
      <c r="T29" s="13">
        <f t="shared" si="5"/>
        <v>0</v>
      </c>
      <c r="U29" s="13">
        <f t="shared" si="6"/>
        <v>136442</v>
      </c>
      <c r="V29" s="13">
        <f t="shared" si="7"/>
        <v>3878</v>
      </c>
      <c r="W29" s="13"/>
      <c r="X29" s="14">
        <f t="shared" si="8"/>
        <v>238414</v>
      </c>
    </row>
    <row r="30" spans="1:24" ht="12.6" customHeight="1">
      <c r="A30" s="23"/>
      <c r="B30" s="23"/>
      <c r="C30" s="29" t="s">
        <v>23</v>
      </c>
      <c r="D30" s="30">
        <v>47705</v>
      </c>
      <c r="E30" s="48">
        <v>0</v>
      </c>
      <c r="F30" s="48">
        <v>0</v>
      </c>
      <c r="G30" s="30">
        <v>474</v>
      </c>
      <c r="H30" s="30">
        <v>1570</v>
      </c>
      <c r="I30" s="30">
        <v>7231</v>
      </c>
      <c r="J30" s="30">
        <v>241</v>
      </c>
      <c r="K30" s="30">
        <v>37766</v>
      </c>
      <c r="L30" s="30">
        <v>423</v>
      </c>
      <c r="M30" s="16">
        <v>15.603039513677812</v>
      </c>
      <c r="O30" s="12">
        <f t="shared" si="0"/>
        <v>0</v>
      </c>
      <c r="P30" s="13">
        <f t="shared" si="1"/>
        <v>0</v>
      </c>
      <c r="Q30" s="13">
        <f t="shared" si="2"/>
        <v>2370</v>
      </c>
      <c r="R30" s="13">
        <f t="shared" si="3"/>
        <v>12560</v>
      </c>
      <c r="S30" s="13">
        <f t="shared" si="4"/>
        <v>79541</v>
      </c>
      <c r="T30" s="13">
        <f t="shared" si="5"/>
        <v>1928</v>
      </c>
      <c r="U30" s="13">
        <f t="shared" si="6"/>
        <v>642022</v>
      </c>
      <c r="V30" s="13">
        <f t="shared" si="7"/>
        <v>5922</v>
      </c>
      <c r="W30" s="13"/>
      <c r="X30" s="14">
        <f t="shared" si="8"/>
        <v>744343</v>
      </c>
    </row>
    <row r="31" spans="1:24" ht="12.6" customHeight="1">
      <c r="A31" s="23"/>
      <c r="B31" s="23"/>
      <c r="C31" s="29" t="s">
        <v>24</v>
      </c>
      <c r="D31" s="30">
        <v>60138</v>
      </c>
      <c r="E31" s="30">
        <v>1253</v>
      </c>
      <c r="F31" s="30">
        <v>2015</v>
      </c>
      <c r="G31" s="30">
        <v>11060</v>
      </c>
      <c r="H31" s="30">
        <v>10025</v>
      </c>
      <c r="I31" s="30">
        <v>18577</v>
      </c>
      <c r="J31" s="30">
        <v>320</v>
      </c>
      <c r="K31" s="30">
        <v>16207</v>
      </c>
      <c r="L31" s="30">
        <v>681</v>
      </c>
      <c r="M31" s="16">
        <v>10.500681765273205</v>
      </c>
      <c r="O31" s="12">
        <f t="shared" si="0"/>
        <v>0</v>
      </c>
      <c r="P31" s="13">
        <f t="shared" si="1"/>
        <v>4030</v>
      </c>
      <c r="Q31" s="13">
        <f t="shared" si="2"/>
        <v>55300</v>
      </c>
      <c r="R31" s="13">
        <f t="shared" si="3"/>
        <v>80200</v>
      </c>
      <c r="S31" s="13">
        <f t="shared" si="4"/>
        <v>204347</v>
      </c>
      <c r="T31" s="13">
        <f t="shared" si="5"/>
        <v>2560</v>
      </c>
      <c r="U31" s="13">
        <f t="shared" si="6"/>
        <v>275519</v>
      </c>
      <c r="V31" s="13">
        <f t="shared" si="7"/>
        <v>9534</v>
      </c>
      <c r="W31" s="13"/>
      <c r="X31" s="14">
        <f t="shared" si="8"/>
        <v>631490</v>
      </c>
    </row>
    <row r="32" spans="1:24" ht="12.6" customHeight="1">
      <c r="A32" s="23"/>
      <c r="B32" s="23"/>
      <c r="C32" s="29" t="s">
        <v>27</v>
      </c>
      <c r="D32" s="30"/>
      <c r="E32" s="30"/>
      <c r="F32" s="30"/>
      <c r="G32" s="30"/>
      <c r="H32" s="30"/>
      <c r="I32" s="30"/>
      <c r="J32" s="30"/>
      <c r="K32" s="30"/>
      <c r="L32" s="30"/>
      <c r="M32" s="31"/>
    </row>
    <row r="33" spans="1:24" ht="12.6" customHeight="1">
      <c r="A33" s="23"/>
      <c r="B33" s="23"/>
      <c r="C33" s="29" t="s">
        <v>28</v>
      </c>
      <c r="D33" s="30">
        <v>119158</v>
      </c>
      <c r="E33" s="30">
        <v>225</v>
      </c>
      <c r="F33" s="30">
        <v>225</v>
      </c>
      <c r="G33" s="30">
        <v>6852</v>
      </c>
      <c r="H33" s="30">
        <v>8049</v>
      </c>
      <c r="I33" s="30">
        <v>45329</v>
      </c>
      <c r="J33" s="30">
        <v>345</v>
      </c>
      <c r="K33" s="30">
        <v>57334</v>
      </c>
      <c r="L33" s="30">
        <v>799</v>
      </c>
      <c r="M33" s="16">
        <v>13.31295422883902</v>
      </c>
      <c r="O33" s="12">
        <f>E33*$O$13</f>
        <v>0</v>
      </c>
      <c r="P33" s="13">
        <f>$P$13*F33</f>
        <v>450</v>
      </c>
      <c r="Q33" s="13">
        <f>$Q$13*G33</f>
        <v>34260</v>
      </c>
      <c r="R33" s="13">
        <f>$R$13*H33</f>
        <v>64392</v>
      </c>
      <c r="S33" s="13">
        <f>$S$13*I33</f>
        <v>498619</v>
      </c>
      <c r="T33" s="13">
        <f>$T$13*J33</f>
        <v>2760</v>
      </c>
      <c r="U33" s="13">
        <f>$U$13*K33</f>
        <v>974678</v>
      </c>
      <c r="V33" s="13">
        <f>$V$13*L33</f>
        <v>11186</v>
      </c>
      <c r="W33" s="13"/>
      <c r="X33" s="14">
        <f>SUM(O33:V33)</f>
        <v>1586345</v>
      </c>
    </row>
    <row r="34" spans="1:24" ht="12.6" customHeight="1">
      <c r="A34" s="23"/>
      <c r="B34" s="23"/>
      <c r="C34" s="29" t="s">
        <v>29</v>
      </c>
      <c r="D34" s="30">
        <v>105905</v>
      </c>
      <c r="E34" s="30">
        <v>112</v>
      </c>
      <c r="F34" s="30">
        <v>360</v>
      </c>
      <c r="G34" s="30">
        <v>4180</v>
      </c>
      <c r="H34" s="30">
        <v>3092</v>
      </c>
      <c r="I34" s="30">
        <v>14264</v>
      </c>
      <c r="J34" s="30">
        <v>158</v>
      </c>
      <c r="K34" s="30">
        <v>83050</v>
      </c>
      <c r="L34" s="30">
        <v>689</v>
      </c>
      <c r="M34" s="16">
        <v>15.353571597186157</v>
      </c>
      <c r="O34" s="12">
        <f>E34*$O$13</f>
        <v>0</v>
      </c>
      <c r="P34" s="13">
        <f>$P$13*F34</f>
        <v>720</v>
      </c>
      <c r="Q34" s="13">
        <f>$Q$13*G34</f>
        <v>20900</v>
      </c>
      <c r="R34" s="13">
        <f>$R$13*H34</f>
        <v>24736</v>
      </c>
      <c r="S34" s="13">
        <f>$S$13*I34</f>
        <v>156904</v>
      </c>
      <c r="T34" s="13">
        <f>$T$13*J34</f>
        <v>1264</v>
      </c>
      <c r="U34" s="13">
        <f>$U$13*K34</f>
        <v>1411850</v>
      </c>
      <c r="V34" s="13">
        <f>$V$13*L34</f>
        <v>9646</v>
      </c>
      <c r="W34" s="13"/>
      <c r="X34" s="14">
        <f>SUM(O34:V34)</f>
        <v>1626020</v>
      </c>
    </row>
    <row r="35" spans="1:24" ht="12.6" customHeight="1">
      <c r="A35" s="23"/>
      <c r="B35" s="23"/>
      <c r="C35" s="29" t="s">
        <v>30</v>
      </c>
      <c r="D35" s="30">
        <v>95578</v>
      </c>
      <c r="E35" s="30">
        <v>158</v>
      </c>
      <c r="F35" s="30">
        <v>752</v>
      </c>
      <c r="G35" s="30">
        <v>6507</v>
      </c>
      <c r="H35" s="30">
        <v>10801</v>
      </c>
      <c r="I35" s="30">
        <v>24059</v>
      </c>
      <c r="J35" s="30">
        <v>295</v>
      </c>
      <c r="K35" s="30">
        <v>50663</v>
      </c>
      <c r="L35" s="30">
        <v>2343</v>
      </c>
      <c r="M35" s="16">
        <v>13.40820063194459</v>
      </c>
      <c r="O35" s="12">
        <f>E35*$O$13</f>
        <v>0</v>
      </c>
      <c r="P35" s="13">
        <f>$P$13*F35</f>
        <v>1504</v>
      </c>
      <c r="Q35" s="13">
        <f>$Q$13*G35</f>
        <v>32535</v>
      </c>
      <c r="R35" s="13">
        <f>$R$13*H35</f>
        <v>86408</v>
      </c>
      <c r="S35" s="13">
        <f>$S$13*I35</f>
        <v>264649</v>
      </c>
      <c r="T35" s="13">
        <f>$T$13*J35</f>
        <v>2360</v>
      </c>
      <c r="U35" s="13">
        <f>$U$13*K35</f>
        <v>861271</v>
      </c>
      <c r="V35" s="13">
        <f>$V$13*L35</f>
        <v>32802</v>
      </c>
      <c r="W35" s="13"/>
      <c r="X35" s="14">
        <f>SUM(O35:V35)</f>
        <v>1281529</v>
      </c>
    </row>
    <row r="36" spans="1:24" ht="12.6" customHeight="1">
      <c r="A36" s="23"/>
      <c r="B36" s="23"/>
      <c r="C36" s="29" t="s">
        <v>31</v>
      </c>
      <c r="D36" s="30">
        <v>18444</v>
      </c>
      <c r="E36" s="48">
        <v>0</v>
      </c>
      <c r="F36" s="30">
        <v>76</v>
      </c>
      <c r="G36" s="30">
        <v>966</v>
      </c>
      <c r="H36" s="30">
        <v>2860</v>
      </c>
      <c r="I36" s="30">
        <v>9280</v>
      </c>
      <c r="J36" s="48">
        <v>0</v>
      </c>
      <c r="K36" s="30">
        <v>5169</v>
      </c>
      <c r="L36" s="30">
        <v>93</v>
      </c>
      <c r="M36" s="16">
        <v>11.880123617436565</v>
      </c>
      <c r="O36" s="12">
        <f>E36*$O$13</f>
        <v>0</v>
      </c>
      <c r="P36" s="13">
        <f>$P$13*F36</f>
        <v>152</v>
      </c>
      <c r="Q36" s="13">
        <f>$Q$13*G36</f>
        <v>4830</v>
      </c>
      <c r="R36" s="13">
        <f>$R$13*H36</f>
        <v>22880</v>
      </c>
      <c r="S36" s="13">
        <f>$S$13*I36</f>
        <v>102080</v>
      </c>
      <c r="T36" s="13">
        <f>$T$13*J36</f>
        <v>0</v>
      </c>
      <c r="U36" s="13">
        <f>$U$13*K36</f>
        <v>87873</v>
      </c>
      <c r="V36" s="13">
        <f>$V$13*L36</f>
        <v>1302</v>
      </c>
      <c r="W36" s="13"/>
      <c r="X36" s="14">
        <f>SUM(O36:V36)</f>
        <v>219117</v>
      </c>
    </row>
    <row r="37" spans="1:24" ht="12.6" customHeight="1">
      <c r="A37" s="23"/>
      <c r="B37" s="23"/>
      <c r="C37" s="29" t="s">
        <v>32</v>
      </c>
      <c r="D37" s="30">
        <v>71311</v>
      </c>
      <c r="E37" s="30">
        <v>1044</v>
      </c>
      <c r="F37" s="30">
        <v>1784</v>
      </c>
      <c r="G37" s="30">
        <v>11077</v>
      </c>
      <c r="H37" s="30">
        <v>12136</v>
      </c>
      <c r="I37" s="30">
        <v>29168</v>
      </c>
      <c r="J37" s="30">
        <v>1308</v>
      </c>
      <c r="K37" s="30">
        <v>13826</v>
      </c>
      <c r="L37" s="30">
        <v>968</v>
      </c>
      <c r="M37" s="16">
        <v>10.320245123473237</v>
      </c>
      <c r="O37" s="12">
        <f>E37*$O$13</f>
        <v>0</v>
      </c>
      <c r="P37" s="13">
        <f>$P$13*F37</f>
        <v>3568</v>
      </c>
      <c r="Q37" s="13">
        <f>$Q$13*G37</f>
        <v>55385</v>
      </c>
      <c r="R37" s="13">
        <f>$R$13*H37</f>
        <v>97088</v>
      </c>
      <c r="S37" s="13">
        <f>$S$13*I37</f>
        <v>320848</v>
      </c>
      <c r="T37" s="13">
        <f>$T$13*J37</f>
        <v>10464</v>
      </c>
      <c r="U37" s="13">
        <f>$U$13*K37</f>
        <v>235042</v>
      </c>
      <c r="V37" s="13">
        <f>$V$13*L37</f>
        <v>13552</v>
      </c>
      <c r="W37" s="13"/>
      <c r="X37" s="14">
        <f>SUM(O37:V37)</f>
        <v>735947</v>
      </c>
    </row>
    <row r="38" spans="1:24" ht="12.6" customHeight="1">
      <c r="A38" s="23"/>
      <c r="B38" s="23"/>
      <c r="C38" s="29" t="s">
        <v>33</v>
      </c>
      <c r="D38" s="30"/>
      <c r="E38" s="30"/>
      <c r="F38" s="30"/>
      <c r="G38" s="30"/>
      <c r="H38" s="30"/>
      <c r="I38" s="30"/>
      <c r="J38" s="30"/>
      <c r="K38" s="30"/>
      <c r="L38" s="30"/>
      <c r="M38" s="31"/>
    </row>
    <row r="39" spans="1:24" ht="12.6" customHeight="1">
      <c r="A39" s="23"/>
      <c r="B39" s="23"/>
      <c r="C39" s="29" t="s">
        <v>34</v>
      </c>
      <c r="D39" s="30"/>
      <c r="E39" s="30"/>
      <c r="F39" s="30"/>
      <c r="G39" s="30"/>
      <c r="H39" s="30"/>
      <c r="I39" s="30"/>
      <c r="J39" s="30"/>
      <c r="K39" s="30"/>
      <c r="L39" s="30"/>
      <c r="M39" s="31"/>
    </row>
    <row r="40" spans="1:24" ht="12.6" customHeight="1">
      <c r="A40" s="23"/>
      <c r="B40" s="23"/>
      <c r="C40" s="29" t="s">
        <v>35</v>
      </c>
      <c r="D40" s="30">
        <v>84278</v>
      </c>
      <c r="E40" s="30">
        <v>1970</v>
      </c>
      <c r="F40" s="30">
        <v>3462</v>
      </c>
      <c r="G40" s="30">
        <v>25261</v>
      </c>
      <c r="H40" s="30">
        <v>15697</v>
      </c>
      <c r="I40" s="30">
        <v>30266</v>
      </c>
      <c r="J40" s="30">
        <v>701</v>
      </c>
      <c r="K40" s="30">
        <v>6226</v>
      </c>
      <c r="L40" s="30">
        <v>695</v>
      </c>
      <c r="M40" s="16">
        <v>8.4590403189444459</v>
      </c>
      <c r="O40" s="12">
        <f>E40*$O$13</f>
        <v>0</v>
      </c>
      <c r="P40" s="13">
        <f>$P$13*F40</f>
        <v>6924</v>
      </c>
      <c r="Q40" s="13">
        <f>$Q$13*G40</f>
        <v>126305</v>
      </c>
      <c r="R40" s="13">
        <f>$R$13*H40</f>
        <v>125576</v>
      </c>
      <c r="S40" s="13">
        <f>$S$13*I40</f>
        <v>332926</v>
      </c>
      <c r="T40" s="13">
        <f>$T$13*J40</f>
        <v>5608</v>
      </c>
      <c r="U40" s="13">
        <f>$U$13*K40</f>
        <v>105842</v>
      </c>
      <c r="V40" s="13">
        <f>$V$13*L40</f>
        <v>9730</v>
      </c>
      <c r="W40" s="13"/>
      <c r="X40" s="14">
        <f>SUM(O40:V40)</f>
        <v>712911</v>
      </c>
    </row>
    <row r="41" spans="1:24" ht="12.6" customHeight="1">
      <c r="A41" s="23"/>
      <c r="B41" s="23"/>
      <c r="C41" s="29" t="s">
        <v>36</v>
      </c>
      <c r="D41" s="30"/>
      <c r="E41" s="30"/>
      <c r="F41" s="30"/>
      <c r="G41" s="30"/>
      <c r="H41" s="30"/>
      <c r="I41" s="30"/>
      <c r="J41" s="30"/>
      <c r="K41" s="30"/>
      <c r="L41" s="30"/>
      <c r="M41" s="31"/>
    </row>
    <row r="42" spans="1:24" ht="12.6" customHeight="1">
      <c r="A42" s="23"/>
      <c r="B42" s="23"/>
      <c r="C42" s="29" t="s">
        <v>37</v>
      </c>
      <c r="D42" s="30">
        <v>2361</v>
      </c>
      <c r="E42" s="48">
        <v>0</v>
      </c>
      <c r="F42" s="48">
        <v>0</v>
      </c>
      <c r="G42" s="48">
        <v>0</v>
      </c>
      <c r="H42" s="30">
        <v>361</v>
      </c>
      <c r="I42" s="30">
        <v>874</v>
      </c>
      <c r="J42" s="48">
        <v>0</v>
      </c>
      <c r="K42" s="30">
        <v>1126</v>
      </c>
      <c r="L42" s="48">
        <v>0</v>
      </c>
      <c r="M42" s="16">
        <v>13.40279542566709</v>
      </c>
      <c r="O42" s="12">
        <f>E42*$O$13</f>
        <v>0</v>
      </c>
      <c r="P42" s="13">
        <f>$P$13*F42</f>
        <v>0</v>
      </c>
      <c r="Q42" s="13">
        <f>$Q$13*G42</f>
        <v>0</v>
      </c>
      <c r="R42" s="13">
        <f>$R$13*H42</f>
        <v>2888</v>
      </c>
      <c r="S42" s="13">
        <f>$S$13*I42</f>
        <v>9614</v>
      </c>
      <c r="T42" s="13">
        <f>$T$13*J42</f>
        <v>0</v>
      </c>
      <c r="U42" s="13">
        <f>$U$13*K42</f>
        <v>19142</v>
      </c>
      <c r="V42" s="13">
        <f>$V$13*L42</f>
        <v>0</v>
      </c>
      <c r="W42" s="13"/>
      <c r="X42" s="14">
        <f>SUM(O42:V42)</f>
        <v>31644</v>
      </c>
    </row>
    <row r="43" spans="1:24" ht="9.75" customHeight="1">
      <c r="A43" s="23"/>
      <c r="B43" s="23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1"/>
    </row>
    <row r="44" spans="1:24">
      <c r="A44" s="23"/>
      <c r="B44" s="29"/>
      <c r="C44" s="43" t="s">
        <v>45</v>
      </c>
      <c r="D44" s="1">
        <v>913028</v>
      </c>
      <c r="E44" s="1">
        <v>9755</v>
      </c>
      <c r="F44" s="1">
        <v>14310</v>
      </c>
      <c r="G44" s="1">
        <v>133261</v>
      </c>
      <c r="H44" s="1">
        <v>165209</v>
      </c>
      <c r="I44" s="1">
        <v>338244</v>
      </c>
      <c r="J44" s="1">
        <v>7651</v>
      </c>
      <c r="K44" s="1">
        <v>238410</v>
      </c>
      <c r="L44" s="1">
        <v>6188</v>
      </c>
      <c r="M44" s="15">
        <v>10.884760379747391</v>
      </c>
      <c r="O44" s="12">
        <f>E44*$O$13</f>
        <v>0</v>
      </c>
      <c r="P44" s="13">
        <f>$P$13*F44</f>
        <v>28620</v>
      </c>
      <c r="Q44" s="13">
        <f>$Q$13*G44</f>
        <v>666305</v>
      </c>
      <c r="R44" s="13">
        <f>$R$13*H44</f>
        <v>1321672</v>
      </c>
      <c r="S44" s="13">
        <f>$S$13*I44</f>
        <v>3720684</v>
      </c>
      <c r="T44" s="13">
        <f>$T$13*J44</f>
        <v>61208</v>
      </c>
      <c r="U44" s="13">
        <f>$U$13*K44</f>
        <v>4052970</v>
      </c>
      <c r="V44" s="13">
        <f>$V$13*L44</f>
        <v>86632</v>
      </c>
      <c r="W44" s="13"/>
      <c r="X44" s="14">
        <f>SUM(O44:V44)</f>
        <v>9938091</v>
      </c>
    </row>
    <row r="45" spans="1:24" ht="5.25" customHeight="1">
      <c r="A45" s="23"/>
      <c r="B45" s="23"/>
      <c r="C45" s="29"/>
      <c r="D45" s="1"/>
      <c r="E45" s="30"/>
      <c r="F45" s="30"/>
      <c r="G45" s="30"/>
      <c r="H45" s="30"/>
      <c r="I45" s="30"/>
      <c r="J45" s="30"/>
      <c r="K45" s="30"/>
      <c r="L45" s="30"/>
      <c r="M45" s="31"/>
    </row>
    <row r="46" spans="1:24" ht="12.6" customHeight="1">
      <c r="A46" s="23"/>
      <c r="B46" s="23"/>
      <c r="C46" s="29" t="s">
        <v>14</v>
      </c>
      <c r="D46" s="30">
        <v>7158</v>
      </c>
      <c r="E46" s="30">
        <v>82</v>
      </c>
      <c r="F46" s="30">
        <v>146</v>
      </c>
      <c r="G46" s="30">
        <v>1163</v>
      </c>
      <c r="H46" s="30">
        <v>1694</v>
      </c>
      <c r="I46" s="30">
        <v>2852</v>
      </c>
      <c r="J46" s="30">
        <v>331</v>
      </c>
      <c r="K46" s="30">
        <v>890</v>
      </c>
      <c r="L46" s="48">
        <v>0</v>
      </c>
      <c r="M46" s="16">
        <v>9.612880692930986</v>
      </c>
      <c r="O46" s="12">
        <f>E46*$O$13</f>
        <v>0</v>
      </c>
      <c r="P46" s="13">
        <f>$P$13*F46</f>
        <v>292</v>
      </c>
      <c r="Q46" s="13">
        <f>$Q$13*G46</f>
        <v>5815</v>
      </c>
      <c r="R46" s="13">
        <f>$R$13*H46</f>
        <v>13552</v>
      </c>
      <c r="S46" s="13">
        <f>$S$13*I46</f>
        <v>31372</v>
      </c>
      <c r="T46" s="13">
        <f>$T$13*J46</f>
        <v>2648</v>
      </c>
      <c r="U46" s="13">
        <f>$U$13*K46</f>
        <v>15130</v>
      </c>
      <c r="V46" s="13">
        <f>$V$13*L46</f>
        <v>0</v>
      </c>
      <c r="W46" s="13"/>
      <c r="X46" s="14">
        <f>SUM(O46:V46)</f>
        <v>68809</v>
      </c>
    </row>
    <row r="47" spans="1:24" ht="12.6" customHeight="1">
      <c r="A47" s="23"/>
      <c r="B47" s="23"/>
      <c r="C47" s="29" t="s">
        <v>15</v>
      </c>
      <c r="D47" s="30">
        <v>85297</v>
      </c>
      <c r="E47" s="30">
        <v>1812</v>
      </c>
      <c r="F47" s="30">
        <v>1605</v>
      </c>
      <c r="G47" s="30">
        <v>13820</v>
      </c>
      <c r="H47" s="30">
        <v>18571</v>
      </c>
      <c r="I47" s="30">
        <v>33089</v>
      </c>
      <c r="J47" s="30">
        <v>1490</v>
      </c>
      <c r="K47" s="30">
        <v>14381</v>
      </c>
      <c r="L47" s="30">
        <v>529</v>
      </c>
      <c r="M47" s="16">
        <v>9.9494706730600146</v>
      </c>
      <c r="O47" s="12">
        <f>E47*$O$13</f>
        <v>0</v>
      </c>
      <c r="P47" s="13">
        <f>$P$13*F47</f>
        <v>3210</v>
      </c>
      <c r="Q47" s="13">
        <f>$Q$13*G47</f>
        <v>69100</v>
      </c>
      <c r="R47" s="13">
        <f>$R$13*H47</f>
        <v>148568</v>
      </c>
      <c r="S47" s="13">
        <f>$S$13*I47</f>
        <v>363979</v>
      </c>
      <c r="T47" s="13">
        <f>$T$13*J47</f>
        <v>11920</v>
      </c>
      <c r="U47" s="13">
        <f>$U$13*K47</f>
        <v>244477</v>
      </c>
      <c r="V47" s="13">
        <f>$V$13*L47</f>
        <v>7406</v>
      </c>
      <c r="W47" s="13"/>
      <c r="X47" s="14">
        <f>SUM(O47:V47)</f>
        <v>848660</v>
      </c>
    </row>
    <row r="48" spans="1:24" ht="12.6" customHeight="1">
      <c r="A48" s="23"/>
      <c r="B48" s="23"/>
      <c r="C48" s="29" t="s">
        <v>16</v>
      </c>
      <c r="D48" s="30">
        <v>3342</v>
      </c>
      <c r="E48" s="48">
        <v>0</v>
      </c>
      <c r="F48" s="48">
        <v>0</v>
      </c>
      <c r="G48" s="30">
        <v>308</v>
      </c>
      <c r="H48" s="30">
        <v>454</v>
      </c>
      <c r="I48" s="30">
        <v>1151</v>
      </c>
      <c r="J48" s="48">
        <v>0</v>
      </c>
      <c r="K48" s="30">
        <v>1429</v>
      </c>
      <c r="L48" s="48">
        <v>0</v>
      </c>
      <c r="M48" s="16">
        <v>12.605026929982047</v>
      </c>
      <c r="O48" s="12">
        <f>E48*$O$13</f>
        <v>0</v>
      </c>
      <c r="P48" s="13">
        <f>$P$13*F48</f>
        <v>0</v>
      </c>
      <c r="Q48" s="13">
        <f>$Q$13*G48</f>
        <v>1540</v>
      </c>
      <c r="R48" s="13">
        <f>$R$13*H48</f>
        <v>3632</v>
      </c>
      <c r="S48" s="13">
        <f>$S$13*I48</f>
        <v>12661</v>
      </c>
      <c r="T48" s="13">
        <f>$T$13*J48</f>
        <v>0</v>
      </c>
      <c r="U48" s="13">
        <f>$U$13*K48</f>
        <v>24293</v>
      </c>
      <c r="V48" s="13">
        <f>$V$13*L48</f>
        <v>0</v>
      </c>
      <c r="W48" s="13"/>
      <c r="X48" s="14">
        <f>SUM(O48:V48)</f>
        <v>42126</v>
      </c>
    </row>
    <row r="49" spans="1:24" ht="12.6" customHeight="1">
      <c r="A49" s="23"/>
      <c r="B49" s="23"/>
      <c r="C49" s="29" t="s">
        <v>12</v>
      </c>
      <c r="D49" s="30"/>
      <c r="E49" s="30"/>
      <c r="F49" s="30"/>
      <c r="G49" s="30"/>
      <c r="H49" s="30"/>
      <c r="I49" s="30"/>
      <c r="J49" s="30"/>
      <c r="K49" s="30"/>
      <c r="L49" s="30"/>
      <c r="M49" s="31"/>
    </row>
    <row r="50" spans="1:24" ht="12.6" customHeight="1">
      <c r="A50" s="23"/>
      <c r="B50" s="23"/>
      <c r="C50" s="29" t="s">
        <v>13</v>
      </c>
      <c r="D50" s="30">
        <v>8275</v>
      </c>
      <c r="E50" s="30">
        <v>92</v>
      </c>
      <c r="F50" s="30">
        <v>73</v>
      </c>
      <c r="G50" s="30">
        <v>855</v>
      </c>
      <c r="H50" s="30">
        <v>2414</v>
      </c>
      <c r="I50" s="30">
        <v>2741</v>
      </c>
      <c r="J50" s="48">
        <v>0</v>
      </c>
      <c r="K50" s="30">
        <v>1973</v>
      </c>
      <c r="L50" s="30">
        <v>127</v>
      </c>
      <c r="M50" s="16">
        <v>10.779818731117825</v>
      </c>
      <c r="O50" s="12">
        <f>E50*$O$13</f>
        <v>0</v>
      </c>
      <c r="P50" s="13">
        <f>$P$13*F50</f>
        <v>146</v>
      </c>
      <c r="Q50" s="13">
        <f>$Q$13*G50</f>
        <v>4275</v>
      </c>
      <c r="R50" s="13">
        <f>$R$13*H50</f>
        <v>19312</v>
      </c>
      <c r="S50" s="13">
        <f>$S$13*I50</f>
        <v>30151</v>
      </c>
      <c r="T50" s="13">
        <f>$T$13*J50</f>
        <v>0</v>
      </c>
      <c r="U50" s="13">
        <f>$U$13*K50</f>
        <v>33541</v>
      </c>
      <c r="V50" s="13">
        <f>$V$13*L50</f>
        <v>1778</v>
      </c>
      <c r="W50" s="13"/>
      <c r="X50" s="14">
        <f>SUM(O50:V50)</f>
        <v>89203</v>
      </c>
    </row>
    <row r="51" spans="1:24" ht="12.6" customHeight="1">
      <c r="A51" s="23"/>
      <c r="B51" s="23"/>
      <c r="C51" s="29" t="s">
        <v>17</v>
      </c>
      <c r="D51" s="30">
        <v>181828</v>
      </c>
      <c r="E51" s="30">
        <v>1001</v>
      </c>
      <c r="F51" s="30">
        <v>4491</v>
      </c>
      <c r="G51" s="30">
        <v>38582</v>
      </c>
      <c r="H51" s="30">
        <v>48047</v>
      </c>
      <c r="I51" s="30">
        <v>65862</v>
      </c>
      <c r="J51" s="30">
        <v>1296</v>
      </c>
      <c r="K51" s="30">
        <v>22052</v>
      </c>
      <c r="L51" s="30">
        <v>497</v>
      </c>
      <c r="M51" s="16">
        <v>9.365774248190597</v>
      </c>
      <c r="O51" s="12">
        <f>E51*$O$13</f>
        <v>0</v>
      </c>
      <c r="P51" s="13">
        <f>$P$13*F51</f>
        <v>8982</v>
      </c>
      <c r="Q51" s="13">
        <f>$Q$13*G51</f>
        <v>192910</v>
      </c>
      <c r="R51" s="13">
        <f>$R$13*H51</f>
        <v>384376</v>
      </c>
      <c r="S51" s="13">
        <f>$S$13*I51</f>
        <v>724482</v>
      </c>
      <c r="T51" s="13">
        <f>$T$13*J51</f>
        <v>10368</v>
      </c>
      <c r="U51" s="13">
        <f>$U$13*K51</f>
        <v>374884</v>
      </c>
      <c r="V51" s="13">
        <f>$V$13*L51</f>
        <v>6958</v>
      </c>
      <c r="W51" s="13"/>
      <c r="X51" s="14">
        <f>SUM(O51:V51)</f>
        <v>1702960</v>
      </c>
    </row>
    <row r="52" spans="1:24" ht="12.6" customHeight="1">
      <c r="A52" s="23"/>
      <c r="B52" s="23"/>
      <c r="C52" s="29" t="s">
        <v>25</v>
      </c>
      <c r="D52" s="30"/>
      <c r="E52" s="30"/>
      <c r="F52" s="30"/>
      <c r="G52" s="30"/>
      <c r="H52" s="30"/>
      <c r="I52" s="30"/>
      <c r="J52" s="30"/>
      <c r="K52" s="30"/>
      <c r="L52" s="30"/>
      <c r="M52" s="31"/>
    </row>
    <row r="53" spans="1:24" ht="12.6" customHeight="1">
      <c r="A53" s="23"/>
      <c r="B53" s="23"/>
      <c r="C53" s="29" t="s">
        <v>26</v>
      </c>
      <c r="D53" s="30">
        <v>174019</v>
      </c>
      <c r="E53" s="30">
        <v>3444</v>
      </c>
      <c r="F53" s="30">
        <v>2569</v>
      </c>
      <c r="G53" s="30">
        <v>26349</v>
      </c>
      <c r="H53" s="30">
        <v>30479</v>
      </c>
      <c r="I53" s="30">
        <v>72959</v>
      </c>
      <c r="J53" s="30">
        <v>939</v>
      </c>
      <c r="K53" s="30">
        <v>36302</v>
      </c>
      <c r="L53" s="30">
        <v>978</v>
      </c>
      <c r="M53" s="16">
        <v>10.467833972152466</v>
      </c>
      <c r="O53" s="12">
        <f t="shared" ref="O53:O60" si="9">E53*$O$13</f>
        <v>0</v>
      </c>
      <c r="P53" s="13">
        <f t="shared" ref="P53:P60" si="10">$P$13*F53</f>
        <v>5138</v>
      </c>
      <c r="Q53" s="13">
        <f t="shared" ref="Q53:Q60" si="11">$Q$13*G53</f>
        <v>131745</v>
      </c>
      <c r="R53" s="13">
        <f t="shared" ref="R53:R60" si="12">$R$13*H53</f>
        <v>243832</v>
      </c>
      <c r="S53" s="13">
        <f t="shared" ref="S53:S60" si="13">$S$13*I53</f>
        <v>802549</v>
      </c>
      <c r="T53" s="13">
        <f t="shared" ref="T53:T60" si="14">$T$13*J53</f>
        <v>7512</v>
      </c>
      <c r="U53" s="13">
        <f t="shared" ref="U53:U60" si="15">$U$13*K53</f>
        <v>617134</v>
      </c>
      <c r="V53" s="13">
        <f t="shared" ref="V53:V60" si="16">$V$13*L53</f>
        <v>13692</v>
      </c>
      <c r="W53" s="13"/>
      <c r="X53" s="14">
        <f t="shared" ref="X53:X60" si="17">SUM(O53:V53)</f>
        <v>1821602</v>
      </c>
    </row>
    <row r="54" spans="1:24" ht="12.6" customHeight="1">
      <c r="A54" s="23"/>
      <c r="B54" s="23"/>
      <c r="C54" s="29" t="s">
        <v>18</v>
      </c>
      <c r="D54" s="30">
        <v>123790</v>
      </c>
      <c r="E54" s="30">
        <v>811</v>
      </c>
      <c r="F54" s="30">
        <v>2128</v>
      </c>
      <c r="G54" s="30">
        <v>15458</v>
      </c>
      <c r="H54" s="30">
        <v>23469</v>
      </c>
      <c r="I54" s="30">
        <v>51686</v>
      </c>
      <c r="J54" s="30">
        <v>2036</v>
      </c>
      <c r="K54" s="30">
        <v>27582</v>
      </c>
      <c r="L54" s="30">
        <v>620</v>
      </c>
      <c r="M54" s="16">
        <v>10.757783342757897</v>
      </c>
      <c r="O54" s="12">
        <f t="shared" si="9"/>
        <v>0</v>
      </c>
      <c r="P54" s="13">
        <f t="shared" si="10"/>
        <v>4256</v>
      </c>
      <c r="Q54" s="13">
        <f t="shared" si="11"/>
        <v>77290</v>
      </c>
      <c r="R54" s="13">
        <f t="shared" si="12"/>
        <v>187752</v>
      </c>
      <c r="S54" s="13">
        <f t="shared" si="13"/>
        <v>568546</v>
      </c>
      <c r="T54" s="13">
        <f t="shared" si="14"/>
        <v>16288</v>
      </c>
      <c r="U54" s="13">
        <f t="shared" si="15"/>
        <v>468894</v>
      </c>
      <c r="V54" s="13">
        <f t="shared" si="16"/>
        <v>8680</v>
      </c>
      <c r="W54" s="13"/>
      <c r="X54" s="14">
        <f t="shared" si="17"/>
        <v>1331706</v>
      </c>
    </row>
    <row r="55" spans="1:24" ht="12.6" customHeight="1">
      <c r="A55" s="23"/>
      <c r="B55" s="23"/>
      <c r="C55" s="29" t="s">
        <v>19</v>
      </c>
      <c r="D55" s="30">
        <v>38449</v>
      </c>
      <c r="E55" s="30">
        <v>164</v>
      </c>
      <c r="F55" s="30">
        <v>206</v>
      </c>
      <c r="G55" s="30">
        <v>6587</v>
      </c>
      <c r="H55" s="30">
        <v>6959</v>
      </c>
      <c r="I55" s="30">
        <v>16264</v>
      </c>
      <c r="J55" s="30">
        <v>115</v>
      </c>
      <c r="K55" s="30">
        <v>7232</v>
      </c>
      <c r="L55" s="30">
        <v>922</v>
      </c>
      <c r="M55" s="16">
        <v>10.525501313428178</v>
      </c>
      <c r="O55" s="12">
        <f t="shared" si="9"/>
        <v>0</v>
      </c>
      <c r="P55" s="13">
        <f t="shared" si="10"/>
        <v>412</v>
      </c>
      <c r="Q55" s="13">
        <f t="shared" si="11"/>
        <v>32935</v>
      </c>
      <c r="R55" s="13">
        <f t="shared" si="12"/>
        <v>55672</v>
      </c>
      <c r="S55" s="13">
        <f t="shared" si="13"/>
        <v>178904</v>
      </c>
      <c r="T55" s="13">
        <f t="shared" si="14"/>
        <v>920</v>
      </c>
      <c r="U55" s="13">
        <f t="shared" si="15"/>
        <v>122944</v>
      </c>
      <c r="V55" s="13">
        <f t="shared" si="16"/>
        <v>12908</v>
      </c>
      <c r="W55" s="13"/>
      <c r="X55" s="14">
        <f t="shared" si="17"/>
        <v>404695</v>
      </c>
    </row>
    <row r="56" spans="1:24" ht="12.6" customHeight="1">
      <c r="A56" s="23"/>
      <c r="B56" s="23"/>
      <c r="C56" s="29" t="s">
        <v>20</v>
      </c>
      <c r="D56" s="30">
        <v>15702</v>
      </c>
      <c r="E56" s="48">
        <v>0</v>
      </c>
      <c r="F56" s="48">
        <v>0</v>
      </c>
      <c r="G56" s="30">
        <v>159</v>
      </c>
      <c r="H56" s="30">
        <v>1276</v>
      </c>
      <c r="I56" s="30">
        <v>5758</v>
      </c>
      <c r="J56" s="30">
        <v>93</v>
      </c>
      <c r="K56" s="30">
        <v>8190</v>
      </c>
      <c r="L56" s="30">
        <v>226</v>
      </c>
      <c r="M56" s="16">
        <v>13.850401222774169</v>
      </c>
      <c r="O56" s="12">
        <f t="shared" si="9"/>
        <v>0</v>
      </c>
      <c r="P56" s="13">
        <f t="shared" si="10"/>
        <v>0</v>
      </c>
      <c r="Q56" s="13">
        <f t="shared" si="11"/>
        <v>795</v>
      </c>
      <c r="R56" s="13">
        <f t="shared" si="12"/>
        <v>10208</v>
      </c>
      <c r="S56" s="13">
        <f t="shared" si="13"/>
        <v>63338</v>
      </c>
      <c r="T56" s="13">
        <f t="shared" si="14"/>
        <v>744</v>
      </c>
      <c r="U56" s="13">
        <f t="shared" si="15"/>
        <v>139230</v>
      </c>
      <c r="V56" s="13">
        <f t="shared" si="16"/>
        <v>3164</v>
      </c>
      <c r="W56" s="13"/>
      <c r="X56" s="14">
        <f t="shared" si="17"/>
        <v>217479</v>
      </c>
    </row>
    <row r="57" spans="1:24" ht="12.6" customHeight="1">
      <c r="A57" s="23"/>
      <c r="B57" s="23"/>
      <c r="C57" s="29" t="s">
        <v>21</v>
      </c>
      <c r="D57" s="30">
        <v>18843</v>
      </c>
      <c r="E57" s="48">
        <v>0</v>
      </c>
      <c r="F57" s="48">
        <v>0</v>
      </c>
      <c r="G57" s="30">
        <v>33</v>
      </c>
      <c r="H57" s="30">
        <v>864</v>
      </c>
      <c r="I57" s="30">
        <v>5214</v>
      </c>
      <c r="J57" s="48">
        <v>0</v>
      </c>
      <c r="K57" s="30">
        <v>12615</v>
      </c>
      <c r="L57" s="30">
        <v>117</v>
      </c>
      <c r="M57" s="16">
        <v>14.887438306002229</v>
      </c>
      <c r="O57" s="12">
        <f t="shared" si="9"/>
        <v>0</v>
      </c>
      <c r="P57" s="13">
        <f t="shared" si="10"/>
        <v>0</v>
      </c>
      <c r="Q57" s="13">
        <f t="shared" si="11"/>
        <v>165</v>
      </c>
      <c r="R57" s="13">
        <f t="shared" si="12"/>
        <v>6912</v>
      </c>
      <c r="S57" s="13">
        <f t="shared" si="13"/>
        <v>57354</v>
      </c>
      <c r="T57" s="13">
        <f t="shared" si="14"/>
        <v>0</v>
      </c>
      <c r="U57" s="13">
        <f t="shared" si="15"/>
        <v>214455</v>
      </c>
      <c r="V57" s="13">
        <f t="shared" si="16"/>
        <v>1638</v>
      </c>
      <c r="W57" s="13"/>
      <c r="X57" s="14">
        <f t="shared" si="17"/>
        <v>280524</v>
      </c>
    </row>
    <row r="58" spans="1:24" ht="12.6" customHeight="1">
      <c r="A58" s="23"/>
      <c r="B58" s="23"/>
      <c r="C58" s="29" t="s">
        <v>22</v>
      </c>
      <c r="D58" s="30">
        <v>11458</v>
      </c>
      <c r="E58" s="48">
        <v>0</v>
      </c>
      <c r="F58" s="30">
        <v>24</v>
      </c>
      <c r="G58" s="30">
        <v>1709</v>
      </c>
      <c r="H58" s="30">
        <v>1776</v>
      </c>
      <c r="I58" s="30">
        <v>4143</v>
      </c>
      <c r="J58" s="48">
        <v>0</v>
      </c>
      <c r="K58" s="30">
        <v>3806</v>
      </c>
      <c r="L58" s="48">
        <v>0</v>
      </c>
      <c r="M58" s="16">
        <v>11.614243323442137</v>
      </c>
      <c r="O58" s="12">
        <f t="shared" si="9"/>
        <v>0</v>
      </c>
      <c r="P58" s="13">
        <f t="shared" si="10"/>
        <v>48</v>
      </c>
      <c r="Q58" s="13">
        <f t="shared" si="11"/>
        <v>8545</v>
      </c>
      <c r="R58" s="13">
        <f t="shared" si="12"/>
        <v>14208</v>
      </c>
      <c r="S58" s="13">
        <f t="shared" si="13"/>
        <v>45573</v>
      </c>
      <c r="T58" s="13">
        <f t="shared" si="14"/>
        <v>0</v>
      </c>
      <c r="U58" s="13">
        <f t="shared" si="15"/>
        <v>64702</v>
      </c>
      <c r="V58" s="13">
        <f t="shared" si="16"/>
        <v>0</v>
      </c>
      <c r="W58" s="13"/>
      <c r="X58" s="14">
        <f t="shared" si="17"/>
        <v>133076</v>
      </c>
    </row>
    <row r="59" spans="1:24" ht="12.6" customHeight="1">
      <c r="A59" s="23"/>
      <c r="B59" s="23"/>
      <c r="C59" s="29" t="s">
        <v>23</v>
      </c>
      <c r="D59" s="30">
        <v>24628</v>
      </c>
      <c r="E59" s="48">
        <v>0</v>
      </c>
      <c r="F59" s="48">
        <v>0</v>
      </c>
      <c r="G59" s="30">
        <v>474</v>
      </c>
      <c r="H59" s="30">
        <v>679</v>
      </c>
      <c r="I59" s="30">
        <v>3980</v>
      </c>
      <c r="J59" s="30">
        <v>241</v>
      </c>
      <c r="K59" s="30">
        <v>19024</v>
      </c>
      <c r="L59" s="30">
        <v>230</v>
      </c>
      <c r="M59" s="16">
        <v>15.435195712197499</v>
      </c>
      <c r="O59" s="12">
        <f t="shared" si="9"/>
        <v>0</v>
      </c>
      <c r="P59" s="13">
        <f t="shared" si="10"/>
        <v>0</v>
      </c>
      <c r="Q59" s="13">
        <f t="shared" si="11"/>
        <v>2370</v>
      </c>
      <c r="R59" s="13">
        <f t="shared" si="12"/>
        <v>5432</v>
      </c>
      <c r="S59" s="13">
        <f t="shared" si="13"/>
        <v>43780</v>
      </c>
      <c r="T59" s="13">
        <f t="shared" si="14"/>
        <v>1928</v>
      </c>
      <c r="U59" s="13">
        <f t="shared" si="15"/>
        <v>323408</v>
      </c>
      <c r="V59" s="13">
        <f t="shared" si="16"/>
        <v>3220</v>
      </c>
      <c r="W59" s="13"/>
      <c r="X59" s="14">
        <f t="shared" si="17"/>
        <v>380138</v>
      </c>
    </row>
    <row r="60" spans="1:24" ht="12.6" customHeight="1">
      <c r="A60" s="23"/>
      <c r="B60" s="23"/>
      <c r="C60" s="29" t="s">
        <v>24</v>
      </c>
      <c r="D60" s="30">
        <v>40344</v>
      </c>
      <c r="E60" s="30">
        <v>1145</v>
      </c>
      <c r="F60" s="30">
        <v>1699</v>
      </c>
      <c r="G60" s="30">
        <v>8854</v>
      </c>
      <c r="H60" s="30">
        <v>8241</v>
      </c>
      <c r="I60" s="30">
        <v>11732</v>
      </c>
      <c r="J60" s="30">
        <v>320</v>
      </c>
      <c r="K60" s="30">
        <v>8330</v>
      </c>
      <c r="L60" s="30">
        <v>23</v>
      </c>
      <c r="M60" s="16">
        <v>9.595974618282769</v>
      </c>
      <c r="O60" s="12">
        <f t="shared" si="9"/>
        <v>0</v>
      </c>
      <c r="P60" s="13">
        <f t="shared" si="10"/>
        <v>3398</v>
      </c>
      <c r="Q60" s="13">
        <f t="shared" si="11"/>
        <v>44270</v>
      </c>
      <c r="R60" s="13">
        <f t="shared" si="12"/>
        <v>65928</v>
      </c>
      <c r="S60" s="13">
        <f t="shared" si="13"/>
        <v>129052</v>
      </c>
      <c r="T60" s="13">
        <f t="shared" si="14"/>
        <v>2560</v>
      </c>
      <c r="U60" s="13">
        <f t="shared" si="15"/>
        <v>141610</v>
      </c>
      <c r="V60" s="13">
        <f t="shared" si="16"/>
        <v>322</v>
      </c>
      <c r="W60" s="13"/>
      <c r="X60" s="14">
        <f t="shared" si="17"/>
        <v>387140</v>
      </c>
    </row>
    <row r="61" spans="1:24" ht="12.6" customHeight="1">
      <c r="A61" s="23"/>
      <c r="B61" s="23"/>
      <c r="C61" s="29" t="s">
        <v>27</v>
      </c>
      <c r="D61" s="30"/>
      <c r="E61" s="30"/>
      <c r="F61" s="30"/>
      <c r="G61" s="30"/>
      <c r="H61" s="30"/>
      <c r="I61" s="30"/>
      <c r="J61" s="30"/>
      <c r="K61" s="30"/>
      <c r="L61" s="30"/>
      <c r="M61" s="31"/>
    </row>
    <row r="62" spans="1:24" ht="12.6" customHeight="1">
      <c r="A62" s="23"/>
      <c r="B62" s="23"/>
      <c r="C62" s="29" t="s">
        <v>28</v>
      </c>
      <c r="D62" s="30">
        <v>67191</v>
      </c>
      <c r="E62" s="30">
        <v>225</v>
      </c>
      <c r="F62" s="30">
        <v>225</v>
      </c>
      <c r="G62" s="30">
        <v>6025</v>
      </c>
      <c r="H62" s="30">
        <v>5887</v>
      </c>
      <c r="I62" s="30">
        <v>28444</v>
      </c>
      <c r="J62" s="30">
        <v>345</v>
      </c>
      <c r="K62" s="30">
        <v>25587</v>
      </c>
      <c r="L62" s="30">
        <v>453</v>
      </c>
      <c r="M62" s="16">
        <v>12.421842211010404</v>
      </c>
      <c r="O62" s="12">
        <f>E62*$O$13</f>
        <v>0</v>
      </c>
      <c r="P62" s="13">
        <f>$P$13*F62</f>
        <v>450</v>
      </c>
      <c r="Q62" s="13">
        <f>$Q$13*G62</f>
        <v>30125</v>
      </c>
      <c r="R62" s="13">
        <f>$R$13*H62</f>
        <v>47096</v>
      </c>
      <c r="S62" s="13">
        <f>$S$13*I62</f>
        <v>312884</v>
      </c>
      <c r="T62" s="13">
        <f>$T$13*J62</f>
        <v>2760</v>
      </c>
      <c r="U62" s="13">
        <f>$U$13*K62</f>
        <v>434979</v>
      </c>
      <c r="V62" s="13">
        <f>$V$13*L62</f>
        <v>6342</v>
      </c>
      <c r="W62" s="13"/>
      <c r="X62" s="14">
        <f>SUM(O62:V62)</f>
        <v>834636</v>
      </c>
    </row>
    <row r="63" spans="1:24" ht="12.6" customHeight="1">
      <c r="A63" s="23"/>
      <c r="B63" s="23"/>
      <c r="C63" s="29" t="s">
        <v>29</v>
      </c>
      <c r="D63" s="30">
        <v>35255</v>
      </c>
      <c r="E63" s="48">
        <v>0</v>
      </c>
      <c r="F63" s="30">
        <v>65</v>
      </c>
      <c r="G63" s="30">
        <v>2097</v>
      </c>
      <c r="H63" s="30">
        <v>1477</v>
      </c>
      <c r="I63" s="30">
        <v>5169</v>
      </c>
      <c r="J63" s="48">
        <v>0</v>
      </c>
      <c r="K63" s="30">
        <v>26356</v>
      </c>
      <c r="L63" s="30">
        <v>91</v>
      </c>
      <c r="M63" s="16">
        <v>14.994071762870515</v>
      </c>
      <c r="O63" s="12">
        <f>E63*$O$13</f>
        <v>0</v>
      </c>
      <c r="P63" s="13">
        <f>$P$13*F63</f>
        <v>130</v>
      </c>
      <c r="Q63" s="13">
        <f>$Q$13*G63</f>
        <v>10485</v>
      </c>
      <c r="R63" s="13">
        <f>$R$13*H63</f>
        <v>11816</v>
      </c>
      <c r="S63" s="13">
        <f>$S$13*I63</f>
        <v>56859</v>
      </c>
      <c r="T63" s="13">
        <f>$T$13*J63</f>
        <v>0</v>
      </c>
      <c r="U63" s="13">
        <f>$U$13*K63</f>
        <v>448052</v>
      </c>
      <c r="V63" s="13">
        <f>$V$13*L63</f>
        <v>1274</v>
      </c>
      <c r="W63" s="13"/>
      <c r="X63" s="14">
        <f>SUM(O63:V63)</f>
        <v>528616</v>
      </c>
    </row>
    <row r="64" spans="1:24" ht="12.6" customHeight="1">
      <c r="A64" s="23"/>
      <c r="B64" s="23"/>
      <c r="C64" s="29" t="s">
        <v>30</v>
      </c>
      <c r="D64" s="30">
        <v>24136</v>
      </c>
      <c r="E64" s="30">
        <v>33</v>
      </c>
      <c r="F64" s="30">
        <v>81</v>
      </c>
      <c r="G64" s="30">
        <v>1296</v>
      </c>
      <c r="H64" s="30">
        <v>2692</v>
      </c>
      <c r="I64" s="30">
        <v>5069</v>
      </c>
      <c r="J64" s="30">
        <v>26</v>
      </c>
      <c r="K64" s="30">
        <v>14287</v>
      </c>
      <c r="L64" s="30">
        <v>652</v>
      </c>
      <c r="M64" s="16">
        <v>13.927411335764004</v>
      </c>
      <c r="O64" s="12">
        <f>E64*$O$13</f>
        <v>0</v>
      </c>
      <c r="P64" s="13">
        <f>$P$13*F64</f>
        <v>162</v>
      </c>
      <c r="Q64" s="13">
        <f>$Q$13*G64</f>
        <v>6480</v>
      </c>
      <c r="R64" s="13">
        <f>$R$13*H64</f>
        <v>21536</v>
      </c>
      <c r="S64" s="13">
        <f>$S$13*I64</f>
        <v>55759</v>
      </c>
      <c r="T64" s="13">
        <f>$T$13*J64</f>
        <v>208</v>
      </c>
      <c r="U64" s="13">
        <f>$U$13*K64</f>
        <v>242879</v>
      </c>
      <c r="V64" s="13">
        <f>$V$13*L64</f>
        <v>9128</v>
      </c>
      <c r="W64" s="13"/>
      <c r="X64" s="14">
        <f>SUM(O64:V64)</f>
        <v>336152</v>
      </c>
    </row>
    <row r="65" spans="1:24" ht="12.6" customHeight="1">
      <c r="A65" s="23"/>
      <c r="B65" s="23"/>
      <c r="C65" s="29" t="s">
        <v>31</v>
      </c>
      <c r="D65" s="30">
        <v>10497</v>
      </c>
      <c r="E65" s="48">
        <v>0</v>
      </c>
      <c r="F65" s="30">
        <v>76</v>
      </c>
      <c r="G65" s="30">
        <v>855</v>
      </c>
      <c r="H65" s="30">
        <v>1778</v>
      </c>
      <c r="I65" s="30">
        <v>4815</v>
      </c>
      <c r="J65" s="48">
        <v>0</v>
      </c>
      <c r="K65" s="30">
        <v>2973</v>
      </c>
      <c r="L65" s="48">
        <v>0</v>
      </c>
      <c r="M65" s="16">
        <v>11.637324949985711</v>
      </c>
      <c r="O65" s="12">
        <f>E65*$O$13</f>
        <v>0</v>
      </c>
      <c r="P65" s="13">
        <f>$P$13*F65</f>
        <v>152</v>
      </c>
      <c r="Q65" s="13">
        <f>$Q$13*G65</f>
        <v>4275</v>
      </c>
      <c r="R65" s="13">
        <f>$R$13*H65</f>
        <v>14224</v>
      </c>
      <c r="S65" s="13">
        <f>$S$13*I65</f>
        <v>52965</v>
      </c>
      <c r="T65" s="13">
        <f>$T$13*J65</f>
        <v>0</v>
      </c>
      <c r="U65" s="13">
        <f>$U$13*K65</f>
        <v>50541</v>
      </c>
      <c r="V65" s="13">
        <f>$V$13*L65</f>
        <v>0</v>
      </c>
      <c r="W65" s="13"/>
      <c r="X65" s="14">
        <f>SUM(O65:V65)</f>
        <v>122157</v>
      </c>
    </row>
    <row r="66" spans="1:24" ht="12.6" customHeight="1">
      <c r="A66" s="23"/>
      <c r="B66" s="23"/>
      <c r="C66" s="29" t="s">
        <v>32</v>
      </c>
      <c r="D66" s="30">
        <v>30805</v>
      </c>
      <c r="E66" s="30">
        <v>303</v>
      </c>
      <c r="F66" s="30">
        <v>409</v>
      </c>
      <c r="G66" s="30">
        <v>4334</v>
      </c>
      <c r="H66" s="30">
        <v>6406</v>
      </c>
      <c r="I66" s="30">
        <v>14010</v>
      </c>
      <c r="J66" s="30">
        <v>419</v>
      </c>
      <c r="K66" s="30">
        <v>4719</v>
      </c>
      <c r="L66" s="30">
        <v>205</v>
      </c>
      <c r="M66" s="16">
        <v>10.202596981009576</v>
      </c>
      <c r="O66" s="12">
        <f>E66*$O$13</f>
        <v>0</v>
      </c>
      <c r="P66" s="13">
        <f>$P$13*F66</f>
        <v>818</v>
      </c>
      <c r="Q66" s="13">
        <f>$Q$13*G66</f>
        <v>21670</v>
      </c>
      <c r="R66" s="13">
        <f>$R$13*H66</f>
        <v>51248</v>
      </c>
      <c r="S66" s="13">
        <f>$S$13*I66</f>
        <v>154110</v>
      </c>
      <c r="T66" s="13">
        <f>$T$13*J66</f>
        <v>3352</v>
      </c>
      <c r="U66" s="13">
        <f>$U$13*K66</f>
        <v>80223</v>
      </c>
      <c r="V66" s="13">
        <f>$V$13*L66</f>
        <v>2870</v>
      </c>
      <c r="W66" s="13"/>
      <c r="X66" s="14">
        <f>SUM(O66:V66)</f>
        <v>314291</v>
      </c>
    </row>
    <row r="67" spans="1:24" ht="12.6" customHeight="1">
      <c r="A67" s="23"/>
      <c r="B67" s="23"/>
      <c r="C67" s="29" t="s">
        <v>33</v>
      </c>
      <c r="D67" s="30"/>
      <c r="E67" s="30"/>
      <c r="F67" s="30"/>
      <c r="G67" s="30"/>
      <c r="H67" s="30"/>
      <c r="I67" s="30"/>
      <c r="J67" s="30"/>
      <c r="K67" s="30"/>
      <c r="L67" s="30"/>
      <c r="M67" s="31"/>
    </row>
    <row r="68" spans="1:24" ht="12.6" customHeight="1">
      <c r="A68" s="23"/>
      <c r="B68" s="23"/>
      <c r="C68" s="29" t="s">
        <v>34</v>
      </c>
      <c r="D68" s="30"/>
      <c r="E68" s="30"/>
      <c r="F68" s="30"/>
      <c r="G68" s="30"/>
      <c r="H68" s="30"/>
      <c r="I68" s="30"/>
      <c r="J68" s="30"/>
      <c r="K68" s="30"/>
      <c r="L68" s="30"/>
      <c r="M68" s="31"/>
    </row>
    <row r="69" spans="1:24" ht="12.6" customHeight="1">
      <c r="A69" s="23"/>
      <c r="B69" s="23"/>
      <c r="C69" s="29" t="s">
        <v>35</v>
      </c>
      <c r="D69" s="30">
        <v>10823</v>
      </c>
      <c r="E69" s="30">
        <v>643</v>
      </c>
      <c r="F69" s="30">
        <v>513</v>
      </c>
      <c r="G69" s="30">
        <v>4303</v>
      </c>
      <c r="H69" s="30">
        <v>1798</v>
      </c>
      <c r="I69" s="30">
        <v>2651</v>
      </c>
      <c r="J69" s="48">
        <v>0</v>
      </c>
      <c r="K69" s="30">
        <v>397</v>
      </c>
      <c r="L69" s="30">
        <v>518</v>
      </c>
      <c r="M69" s="16">
        <v>7.3997043333641317</v>
      </c>
      <c r="O69" s="12">
        <f>E69*$O$13</f>
        <v>0</v>
      </c>
      <c r="P69" s="13">
        <f>$P$13*F69</f>
        <v>1026</v>
      </c>
      <c r="Q69" s="13">
        <f>$Q$13*G69</f>
        <v>21515</v>
      </c>
      <c r="R69" s="13">
        <f>$R$13*H69</f>
        <v>14384</v>
      </c>
      <c r="S69" s="13">
        <f>$S$13*I69</f>
        <v>29161</v>
      </c>
      <c r="T69" s="13">
        <f>$T$13*J69</f>
        <v>0</v>
      </c>
      <c r="U69" s="13">
        <f>$U$13*K69</f>
        <v>6749</v>
      </c>
      <c r="V69" s="13">
        <f>$V$13*L69</f>
        <v>7252</v>
      </c>
      <c r="W69" s="13"/>
      <c r="X69" s="14">
        <f>SUM(O69:V69)</f>
        <v>80087</v>
      </c>
    </row>
    <row r="70" spans="1:24" ht="12.6" customHeight="1">
      <c r="A70" s="23"/>
      <c r="B70" s="23"/>
      <c r="C70" s="29" t="s">
        <v>36</v>
      </c>
      <c r="D70" s="30"/>
      <c r="E70" s="30"/>
      <c r="F70" s="30"/>
      <c r="G70" s="30"/>
      <c r="H70" s="30"/>
      <c r="I70" s="30"/>
      <c r="J70" s="30"/>
      <c r="K70" s="30"/>
      <c r="L70" s="30"/>
      <c r="M70" s="31"/>
    </row>
    <row r="71" spans="1:24" ht="12.6" customHeight="1">
      <c r="A71" s="23"/>
      <c r="B71" s="23"/>
      <c r="C71" s="29" t="s">
        <v>37</v>
      </c>
      <c r="D71" s="30">
        <v>1188</v>
      </c>
      <c r="E71" s="48">
        <v>0</v>
      </c>
      <c r="F71" s="48">
        <v>0</v>
      </c>
      <c r="G71" s="48">
        <v>0</v>
      </c>
      <c r="H71" s="30">
        <v>248</v>
      </c>
      <c r="I71" s="30">
        <v>655</v>
      </c>
      <c r="J71" s="48">
        <v>0</v>
      </c>
      <c r="K71" s="30">
        <v>285</v>
      </c>
      <c r="L71" s="48">
        <v>0</v>
      </c>
      <c r="M71" s="16">
        <v>11.813131313131313</v>
      </c>
      <c r="O71" s="12">
        <f>E71*$O$13</f>
        <v>0</v>
      </c>
      <c r="P71" s="13">
        <f>$P$13*F71</f>
        <v>0</v>
      </c>
      <c r="Q71" s="13">
        <f>$Q$13*G71</f>
        <v>0</v>
      </c>
      <c r="R71" s="13">
        <f>$R$13*H71</f>
        <v>1984</v>
      </c>
      <c r="S71" s="13">
        <f>$S$13*I71</f>
        <v>7205</v>
      </c>
      <c r="T71" s="13">
        <f>$T$13*J71</f>
        <v>0</v>
      </c>
      <c r="U71" s="13">
        <f>$U$13*K71</f>
        <v>4845</v>
      </c>
      <c r="V71" s="13">
        <f>$V$13*L71</f>
        <v>0</v>
      </c>
      <c r="W71" s="13"/>
      <c r="X71" s="14">
        <f>SUM(O71:V71)</f>
        <v>14034</v>
      </c>
    </row>
    <row r="72" spans="1:24" hidden="1">
      <c r="A72" s="23"/>
      <c r="B72" s="23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1"/>
    </row>
    <row r="73" spans="1:24">
      <c r="A73" s="23"/>
      <c r="B73" s="23"/>
      <c r="C73" s="43" t="s">
        <v>46</v>
      </c>
      <c r="D73" s="1">
        <v>735546</v>
      </c>
      <c r="E73" s="1">
        <v>12966</v>
      </c>
      <c r="F73" s="1">
        <v>16041</v>
      </c>
      <c r="G73" s="1">
        <v>88262</v>
      </c>
      <c r="H73" s="1">
        <v>83191</v>
      </c>
      <c r="I73" s="1">
        <v>229765</v>
      </c>
      <c r="J73" s="1">
        <v>4757</v>
      </c>
      <c r="K73" s="1">
        <v>292914</v>
      </c>
      <c r="L73" s="1">
        <v>7650</v>
      </c>
      <c r="M73" s="15">
        <v>11.951705263844817</v>
      </c>
      <c r="O73" s="12">
        <f>E73*$O$13</f>
        <v>0</v>
      </c>
      <c r="P73" s="13">
        <f>$P$13*F73</f>
        <v>32082</v>
      </c>
      <c r="Q73" s="13">
        <f>$Q$13*G73</f>
        <v>441310</v>
      </c>
      <c r="R73" s="13">
        <f>$R$13*H73</f>
        <v>665528</v>
      </c>
      <c r="S73" s="13">
        <f>$S$13*I73</f>
        <v>2527415</v>
      </c>
      <c r="T73" s="13">
        <f>$T$13*J73</f>
        <v>38056</v>
      </c>
      <c r="U73" s="13">
        <f>$U$13*K73</f>
        <v>4979538</v>
      </c>
      <c r="V73" s="13">
        <f>$V$13*L73</f>
        <v>107100</v>
      </c>
      <c r="W73" s="13"/>
      <c r="X73" s="14">
        <f>SUM(O73:V73)</f>
        <v>8791029</v>
      </c>
    </row>
    <row r="74" spans="1:24" ht="16.5" customHeight="1">
      <c r="A74" s="23"/>
      <c r="B74" s="23"/>
      <c r="C74" s="29"/>
      <c r="D74" s="1"/>
      <c r="E74" s="30"/>
      <c r="F74" s="30"/>
      <c r="G74" s="30"/>
      <c r="H74" s="30"/>
      <c r="I74" s="30"/>
      <c r="J74" s="30"/>
      <c r="K74" s="30"/>
      <c r="L74" s="30"/>
      <c r="M74" s="31"/>
    </row>
    <row r="75" spans="1:24">
      <c r="A75" s="23"/>
      <c r="B75" s="23"/>
      <c r="C75" s="29" t="s">
        <v>14</v>
      </c>
      <c r="D75" s="30">
        <v>767</v>
      </c>
      <c r="E75" s="48">
        <v>0</v>
      </c>
      <c r="F75" s="30">
        <v>71</v>
      </c>
      <c r="G75" s="48">
        <v>0</v>
      </c>
      <c r="H75" s="48">
        <v>0</v>
      </c>
      <c r="I75" s="30">
        <v>71</v>
      </c>
      <c r="J75" s="48">
        <v>0</v>
      </c>
      <c r="K75" s="30">
        <v>625</v>
      </c>
      <c r="L75" s="48">
        <v>0</v>
      </c>
      <c r="M75" s="16">
        <v>15.05606258148631</v>
      </c>
      <c r="O75" s="12">
        <f>E75*$O$13</f>
        <v>0</v>
      </c>
      <c r="P75" s="13">
        <f>$P$13*F75</f>
        <v>142</v>
      </c>
      <c r="Q75" s="13">
        <f>$Q$13*G75</f>
        <v>0</v>
      </c>
      <c r="R75" s="13">
        <f>$R$13*H75</f>
        <v>0</v>
      </c>
      <c r="S75" s="13">
        <f>$S$13*I75</f>
        <v>781</v>
      </c>
      <c r="T75" s="13">
        <f>$T$13*J75</f>
        <v>0</v>
      </c>
      <c r="U75" s="13">
        <f>$U$13*K75</f>
        <v>10625</v>
      </c>
      <c r="V75" s="13">
        <f>$V$13*L75</f>
        <v>0</v>
      </c>
      <c r="W75" s="13"/>
      <c r="X75" s="14">
        <f>SUM(O75:V75)</f>
        <v>11548</v>
      </c>
    </row>
    <row r="76" spans="1:24">
      <c r="A76" s="23"/>
      <c r="B76" s="23"/>
      <c r="C76" s="29" t="s">
        <v>15</v>
      </c>
      <c r="D76" s="30">
        <v>61294</v>
      </c>
      <c r="E76" s="30">
        <v>7327</v>
      </c>
      <c r="F76" s="30">
        <v>3809</v>
      </c>
      <c r="G76" s="30">
        <v>13481</v>
      </c>
      <c r="H76" s="30">
        <v>8653</v>
      </c>
      <c r="I76" s="30">
        <v>16649</v>
      </c>
      <c r="J76" s="30">
        <v>1114</v>
      </c>
      <c r="K76" s="30">
        <v>10205</v>
      </c>
      <c r="L76" s="30">
        <v>56</v>
      </c>
      <c r="M76" s="16">
        <v>8.3298038959767684</v>
      </c>
      <c r="O76" s="12">
        <f>E76*$O$13</f>
        <v>0</v>
      </c>
      <c r="P76" s="13">
        <f>$P$13*F76</f>
        <v>7618</v>
      </c>
      <c r="Q76" s="13">
        <f>$Q$13*G76</f>
        <v>67405</v>
      </c>
      <c r="R76" s="13">
        <f>$R$13*H76</f>
        <v>69224</v>
      </c>
      <c r="S76" s="13">
        <f>$S$13*I76</f>
        <v>183139</v>
      </c>
      <c r="T76" s="13">
        <f>$T$13*J76</f>
        <v>8912</v>
      </c>
      <c r="U76" s="13">
        <f>$U$13*K76</f>
        <v>173485</v>
      </c>
      <c r="V76" s="13">
        <f>$V$13*L76</f>
        <v>784</v>
      </c>
      <c r="W76" s="13"/>
      <c r="X76" s="14">
        <f>SUM(O76:V76)</f>
        <v>510567</v>
      </c>
    </row>
    <row r="77" spans="1:24">
      <c r="A77" s="23"/>
      <c r="B77" s="23"/>
      <c r="C77" s="29" t="s">
        <v>16</v>
      </c>
      <c r="D77" s="30">
        <v>566</v>
      </c>
      <c r="E77" s="48">
        <v>0</v>
      </c>
      <c r="F77" s="48">
        <v>0</v>
      </c>
      <c r="G77" s="48">
        <v>0</v>
      </c>
      <c r="H77" s="48">
        <v>0</v>
      </c>
      <c r="I77" s="30">
        <v>108</v>
      </c>
      <c r="J77" s="48">
        <v>0</v>
      </c>
      <c r="K77" s="30">
        <v>458</v>
      </c>
      <c r="L77" s="48">
        <v>0</v>
      </c>
      <c r="M77" s="16">
        <v>15.855123674911662</v>
      </c>
      <c r="O77" s="12">
        <f>E77*$O$13</f>
        <v>0</v>
      </c>
      <c r="P77" s="13">
        <f>$P$13*F77</f>
        <v>0</v>
      </c>
      <c r="Q77" s="13">
        <f>$Q$13*G77</f>
        <v>0</v>
      </c>
      <c r="R77" s="13">
        <f>$R$13*H77</f>
        <v>0</v>
      </c>
      <c r="S77" s="13">
        <f>$S$13*I77</f>
        <v>1188</v>
      </c>
      <c r="T77" s="13">
        <f>$T$13*J77</f>
        <v>0</v>
      </c>
      <c r="U77" s="13">
        <f>$U$13*K77</f>
        <v>7786</v>
      </c>
      <c r="V77" s="13">
        <f>$V$13*L77</f>
        <v>0</v>
      </c>
      <c r="W77" s="13"/>
      <c r="X77" s="14">
        <f>SUM(O77:V77)</f>
        <v>8974</v>
      </c>
    </row>
    <row r="78" spans="1:24">
      <c r="A78" s="23"/>
      <c r="B78" s="23"/>
      <c r="C78" s="29" t="s">
        <v>12</v>
      </c>
      <c r="D78" s="30"/>
      <c r="E78" s="30"/>
      <c r="F78" s="30"/>
      <c r="G78" s="30"/>
      <c r="H78" s="30"/>
      <c r="I78" s="30"/>
      <c r="J78" s="30"/>
      <c r="K78" s="30"/>
      <c r="L78" s="30"/>
      <c r="M78" s="31"/>
    </row>
    <row r="79" spans="1:24">
      <c r="A79" s="23"/>
      <c r="B79" s="23"/>
      <c r="C79" s="29" t="s">
        <v>13</v>
      </c>
      <c r="D79" s="30">
        <v>3295</v>
      </c>
      <c r="E79" s="30">
        <v>190</v>
      </c>
      <c r="F79" s="48">
        <v>0</v>
      </c>
      <c r="G79" s="30">
        <v>189</v>
      </c>
      <c r="H79" s="30">
        <v>530</v>
      </c>
      <c r="I79" s="30">
        <v>1521</v>
      </c>
      <c r="J79" s="30">
        <v>23</v>
      </c>
      <c r="K79" s="30">
        <v>842</v>
      </c>
      <c r="L79" s="48">
        <v>0</v>
      </c>
      <c r="M79" s="16">
        <v>11.051289833080425</v>
      </c>
      <c r="O79" s="12">
        <f>E79*$O$13</f>
        <v>0</v>
      </c>
      <c r="P79" s="13">
        <f>$P$13*F79</f>
        <v>0</v>
      </c>
      <c r="Q79" s="13">
        <f>$Q$13*G79</f>
        <v>945</v>
      </c>
      <c r="R79" s="13">
        <f>$R$13*H79</f>
        <v>4240</v>
      </c>
      <c r="S79" s="13">
        <f>$S$13*I79</f>
        <v>16731</v>
      </c>
      <c r="T79" s="13">
        <f>$T$13*J79</f>
        <v>184</v>
      </c>
      <c r="U79" s="13">
        <f>$U$13*K79</f>
        <v>14314</v>
      </c>
      <c r="V79" s="13">
        <f>$V$13*L79</f>
        <v>0</v>
      </c>
      <c r="W79" s="13"/>
      <c r="X79" s="14">
        <f>SUM(O79:V79)</f>
        <v>36414</v>
      </c>
    </row>
    <row r="80" spans="1:24">
      <c r="A80" s="23"/>
      <c r="B80" s="23"/>
      <c r="C80" s="29" t="s">
        <v>17</v>
      </c>
      <c r="D80" s="30">
        <v>11628</v>
      </c>
      <c r="E80" s="30">
        <v>12</v>
      </c>
      <c r="F80" s="30">
        <v>86</v>
      </c>
      <c r="G80" s="30">
        <v>357</v>
      </c>
      <c r="H80" s="30">
        <v>742</v>
      </c>
      <c r="I80" s="30">
        <v>1555</v>
      </c>
      <c r="J80" s="48">
        <v>0</v>
      </c>
      <c r="K80" s="30">
        <v>8530</v>
      </c>
      <c r="L80" s="30">
        <v>346</v>
      </c>
      <c r="M80" s="16">
        <v>15.037151702786378</v>
      </c>
      <c r="O80" s="12">
        <f>E80*$O$13</f>
        <v>0</v>
      </c>
      <c r="P80" s="13">
        <f>$P$13*F80</f>
        <v>172</v>
      </c>
      <c r="Q80" s="13">
        <f>$Q$13*G80</f>
        <v>1785</v>
      </c>
      <c r="R80" s="13">
        <f>$R$13*H80</f>
        <v>5936</v>
      </c>
      <c r="S80" s="13">
        <f>$S$13*I80</f>
        <v>17105</v>
      </c>
      <c r="T80" s="13">
        <f>$T$13*J80</f>
        <v>0</v>
      </c>
      <c r="U80" s="13">
        <f>$U$13*K80</f>
        <v>145010</v>
      </c>
      <c r="V80" s="13">
        <f>$V$13*L80</f>
        <v>4844</v>
      </c>
      <c r="W80" s="13"/>
      <c r="X80" s="14">
        <f>SUM(O80:V80)</f>
        <v>174852</v>
      </c>
    </row>
    <row r="81" spans="1:24">
      <c r="A81" s="23"/>
      <c r="B81" s="23"/>
      <c r="C81" s="29" t="s">
        <v>25</v>
      </c>
      <c r="D81" s="30"/>
      <c r="E81" s="30"/>
      <c r="F81" s="30"/>
      <c r="G81" s="30"/>
      <c r="H81" s="30"/>
      <c r="I81" s="30"/>
      <c r="J81" s="30"/>
      <c r="K81" s="30"/>
      <c r="L81" s="30"/>
      <c r="M81" s="31"/>
    </row>
    <row r="82" spans="1:24">
      <c r="A82" s="23"/>
      <c r="B82" s="23"/>
      <c r="C82" s="29" t="s">
        <v>26</v>
      </c>
      <c r="D82" s="30">
        <v>173733</v>
      </c>
      <c r="E82" s="30">
        <v>2236</v>
      </c>
      <c r="F82" s="30">
        <v>4687</v>
      </c>
      <c r="G82" s="30">
        <v>27273</v>
      </c>
      <c r="H82" s="30">
        <v>23936</v>
      </c>
      <c r="I82" s="30">
        <v>65048</v>
      </c>
      <c r="J82" s="30">
        <v>1284</v>
      </c>
      <c r="K82" s="30">
        <v>47834</v>
      </c>
      <c r="L82" s="30">
        <v>1435</v>
      </c>
      <c r="M82" s="16">
        <v>10.914995999608594</v>
      </c>
      <c r="O82" s="12">
        <f t="shared" ref="O82:O89" si="18">E82*$O$13</f>
        <v>0</v>
      </c>
      <c r="P82" s="13">
        <f t="shared" ref="P82:P89" si="19">$P$13*F82</f>
        <v>9374</v>
      </c>
      <c r="Q82" s="13">
        <f t="shared" ref="Q82:Q89" si="20">$Q$13*G82</f>
        <v>136365</v>
      </c>
      <c r="R82" s="13">
        <f t="shared" ref="R82:R89" si="21">$R$13*H82</f>
        <v>191488</v>
      </c>
      <c r="S82" s="13">
        <f t="shared" ref="S82:S89" si="22">$S$13*I82</f>
        <v>715528</v>
      </c>
      <c r="T82" s="13">
        <f t="shared" ref="T82:T89" si="23">$T$13*J82</f>
        <v>10272</v>
      </c>
      <c r="U82" s="13">
        <f t="shared" ref="U82:U89" si="24">$U$13*K82</f>
        <v>813178</v>
      </c>
      <c r="V82" s="13">
        <f t="shared" ref="V82:V89" si="25">$V$13*L82</f>
        <v>20090</v>
      </c>
      <c r="W82" s="13"/>
      <c r="X82" s="14">
        <f t="shared" ref="X82:X89" si="26">SUM(O82:V82)</f>
        <v>1896295</v>
      </c>
    </row>
    <row r="83" spans="1:24">
      <c r="A83" s="23"/>
      <c r="B83" s="23"/>
      <c r="C83" s="29" t="s">
        <v>18</v>
      </c>
      <c r="D83" s="30">
        <v>16409</v>
      </c>
      <c r="E83" s="48">
        <v>0</v>
      </c>
      <c r="F83" s="30">
        <v>22</v>
      </c>
      <c r="G83" s="30">
        <v>86</v>
      </c>
      <c r="H83" s="30">
        <v>613</v>
      </c>
      <c r="I83" s="30">
        <v>6485</v>
      </c>
      <c r="J83" s="48">
        <v>0</v>
      </c>
      <c r="K83" s="30">
        <v>9203</v>
      </c>
      <c r="L83" s="48">
        <v>0</v>
      </c>
      <c r="M83" s="16">
        <v>14.209519166311171</v>
      </c>
      <c r="O83" s="12">
        <f t="shared" si="18"/>
        <v>0</v>
      </c>
      <c r="P83" s="13">
        <f t="shared" si="19"/>
        <v>44</v>
      </c>
      <c r="Q83" s="13">
        <f t="shared" si="20"/>
        <v>430</v>
      </c>
      <c r="R83" s="13">
        <f t="shared" si="21"/>
        <v>4904</v>
      </c>
      <c r="S83" s="13">
        <f t="shared" si="22"/>
        <v>71335</v>
      </c>
      <c r="T83" s="13">
        <f t="shared" si="23"/>
        <v>0</v>
      </c>
      <c r="U83" s="13">
        <f t="shared" si="24"/>
        <v>156451</v>
      </c>
      <c r="V83" s="13">
        <f t="shared" si="25"/>
        <v>0</v>
      </c>
      <c r="W83" s="13"/>
      <c r="X83" s="14">
        <f t="shared" si="26"/>
        <v>233164</v>
      </c>
    </row>
    <row r="84" spans="1:24">
      <c r="A84" s="23"/>
      <c r="B84" s="23"/>
      <c r="C84" s="29" t="s">
        <v>19</v>
      </c>
      <c r="D84" s="30">
        <v>64650</v>
      </c>
      <c r="E84" s="30">
        <v>788</v>
      </c>
      <c r="F84" s="30">
        <v>1760</v>
      </c>
      <c r="G84" s="30">
        <v>8073</v>
      </c>
      <c r="H84" s="30">
        <v>12650</v>
      </c>
      <c r="I84" s="30">
        <v>27505</v>
      </c>
      <c r="J84" s="30">
        <v>319</v>
      </c>
      <c r="K84" s="30">
        <v>12893</v>
      </c>
      <c r="L84" s="30">
        <v>662</v>
      </c>
      <c r="M84" s="16">
        <v>10.497153905645785</v>
      </c>
      <c r="O84" s="12">
        <f t="shared" si="18"/>
        <v>0</v>
      </c>
      <c r="P84" s="13">
        <f t="shared" si="19"/>
        <v>3520</v>
      </c>
      <c r="Q84" s="13">
        <f t="shared" si="20"/>
        <v>40365</v>
      </c>
      <c r="R84" s="13">
        <f t="shared" si="21"/>
        <v>101200</v>
      </c>
      <c r="S84" s="13">
        <f t="shared" si="22"/>
        <v>302555</v>
      </c>
      <c r="T84" s="13">
        <f t="shared" si="23"/>
        <v>2552</v>
      </c>
      <c r="U84" s="13">
        <f t="shared" si="24"/>
        <v>219181</v>
      </c>
      <c r="V84" s="13">
        <f t="shared" si="25"/>
        <v>9268</v>
      </c>
      <c r="W84" s="13"/>
      <c r="X84" s="14">
        <f t="shared" si="26"/>
        <v>678641</v>
      </c>
    </row>
    <row r="85" spans="1:24">
      <c r="A85" s="23"/>
      <c r="B85" s="23"/>
      <c r="C85" s="29" t="s">
        <v>20</v>
      </c>
      <c r="D85" s="30">
        <v>6954</v>
      </c>
      <c r="E85" s="48">
        <v>0</v>
      </c>
      <c r="F85" s="48">
        <v>0</v>
      </c>
      <c r="G85" s="30">
        <v>228</v>
      </c>
      <c r="H85" s="30">
        <v>177</v>
      </c>
      <c r="I85" s="30">
        <v>1041</v>
      </c>
      <c r="J85" s="48">
        <v>0</v>
      </c>
      <c r="K85" s="30">
        <v>5402</v>
      </c>
      <c r="L85" s="30">
        <v>106</v>
      </c>
      <c r="M85" s="16">
        <v>15.433563416738568</v>
      </c>
      <c r="O85" s="12">
        <f t="shared" si="18"/>
        <v>0</v>
      </c>
      <c r="P85" s="13">
        <f t="shared" si="19"/>
        <v>0</v>
      </c>
      <c r="Q85" s="13">
        <f t="shared" si="20"/>
        <v>1140</v>
      </c>
      <c r="R85" s="13">
        <f t="shared" si="21"/>
        <v>1416</v>
      </c>
      <c r="S85" s="13">
        <f t="shared" si="22"/>
        <v>11451</v>
      </c>
      <c r="T85" s="13">
        <f t="shared" si="23"/>
        <v>0</v>
      </c>
      <c r="U85" s="13">
        <f t="shared" si="24"/>
        <v>91834</v>
      </c>
      <c r="V85" s="13">
        <f t="shared" si="25"/>
        <v>1484</v>
      </c>
      <c r="W85" s="13"/>
      <c r="X85" s="14">
        <f t="shared" si="26"/>
        <v>107325</v>
      </c>
    </row>
    <row r="86" spans="1:24">
      <c r="A86" s="23"/>
      <c r="B86" s="23"/>
      <c r="C86" s="29" t="s">
        <v>21</v>
      </c>
      <c r="D86" s="30">
        <v>28765</v>
      </c>
      <c r="E86" s="48">
        <v>0</v>
      </c>
      <c r="F86" s="48">
        <v>0</v>
      </c>
      <c r="G86" s="30">
        <v>160</v>
      </c>
      <c r="H86" s="30">
        <v>48</v>
      </c>
      <c r="I86" s="30">
        <v>5015</v>
      </c>
      <c r="J86" s="48">
        <v>0</v>
      </c>
      <c r="K86" s="30">
        <v>23293</v>
      </c>
      <c r="L86" s="30">
        <v>249</v>
      </c>
      <c r="M86" s="16">
        <v>15.846201981574831</v>
      </c>
      <c r="O86" s="12">
        <f t="shared" si="18"/>
        <v>0</v>
      </c>
      <c r="P86" s="13">
        <f t="shared" si="19"/>
        <v>0</v>
      </c>
      <c r="Q86" s="13">
        <f t="shared" si="20"/>
        <v>800</v>
      </c>
      <c r="R86" s="13">
        <f t="shared" si="21"/>
        <v>384</v>
      </c>
      <c r="S86" s="13">
        <f t="shared" si="22"/>
        <v>55165</v>
      </c>
      <c r="T86" s="13">
        <f t="shared" si="23"/>
        <v>0</v>
      </c>
      <c r="U86" s="13">
        <f t="shared" si="24"/>
        <v>395981</v>
      </c>
      <c r="V86" s="13">
        <f t="shared" si="25"/>
        <v>3486</v>
      </c>
      <c r="W86" s="13"/>
      <c r="X86" s="14">
        <f t="shared" si="26"/>
        <v>455816</v>
      </c>
    </row>
    <row r="87" spans="1:24">
      <c r="A87" s="23"/>
      <c r="B87" s="23"/>
      <c r="C87" s="29" t="s">
        <v>22</v>
      </c>
      <c r="D87" s="30">
        <v>7474</v>
      </c>
      <c r="E87" s="48">
        <v>0</v>
      </c>
      <c r="F87" s="48">
        <v>0</v>
      </c>
      <c r="G87" s="30">
        <v>276</v>
      </c>
      <c r="H87" s="30">
        <v>457</v>
      </c>
      <c r="I87" s="30">
        <v>2244</v>
      </c>
      <c r="J87" s="48">
        <v>0</v>
      </c>
      <c r="K87" s="30">
        <v>4220</v>
      </c>
      <c r="L87" s="30">
        <v>277</v>
      </c>
      <c r="M87" s="16">
        <v>14.093925608777093</v>
      </c>
      <c r="O87" s="12">
        <f t="shared" si="18"/>
        <v>0</v>
      </c>
      <c r="P87" s="13">
        <f t="shared" si="19"/>
        <v>0</v>
      </c>
      <c r="Q87" s="13">
        <f t="shared" si="20"/>
        <v>1380</v>
      </c>
      <c r="R87" s="13">
        <f t="shared" si="21"/>
        <v>3656</v>
      </c>
      <c r="S87" s="13">
        <f t="shared" si="22"/>
        <v>24684</v>
      </c>
      <c r="T87" s="13">
        <f t="shared" si="23"/>
        <v>0</v>
      </c>
      <c r="U87" s="13">
        <f t="shared" si="24"/>
        <v>71740</v>
      </c>
      <c r="V87" s="13">
        <f t="shared" si="25"/>
        <v>3878</v>
      </c>
      <c r="W87" s="13"/>
      <c r="X87" s="14">
        <f t="shared" si="26"/>
        <v>105338</v>
      </c>
    </row>
    <row r="88" spans="1:24">
      <c r="A88" s="23"/>
      <c r="B88" s="23"/>
      <c r="C88" s="29" t="s">
        <v>23</v>
      </c>
      <c r="D88" s="30">
        <v>23077</v>
      </c>
      <c r="E88" s="48">
        <v>0</v>
      </c>
      <c r="F88" s="48">
        <v>0</v>
      </c>
      <c r="G88" s="48">
        <v>0</v>
      </c>
      <c r="H88" s="30">
        <v>891</v>
      </c>
      <c r="I88" s="30">
        <v>3251</v>
      </c>
      <c r="J88" s="48">
        <v>0</v>
      </c>
      <c r="K88" s="30">
        <v>18742</v>
      </c>
      <c r="L88" s="30">
        <v>193</v>
      </c>
      <c r="M88" s="16">
        <v>15.782164059453136</v>
      </c>
      <c r="O88" s="12">
        <f t="shared" si="18"/>
        <v>0</v>
      </c>
      <c r="P88" s="13">
        <f t="shared" si="19"/>
        <v>0</v>
      </c>
      <c r="Q88" s="13">
        <f t="shared" si="20"/>
        <v>0</v>
      </c>
      <c r="R88" s="13">
        <f t="shared" si="21"/>
        <v>7128</v>
      </c>
      <c r="S88" s="13">
        <f t="shared" si="22"/>
        <v>35761</v>
      </c>
      <c r="T88" s="13">
        <f t="shared" si="23"/>
        <v>0</v>
      </c>
      <c r="U88" s="13">
        <f t="shared" si="24"/>
        <v>318614</v>
      </c>
      <c r="V88" s="13">
        <f t="shared" si="25"/>
        <v>2702</v>
      </c>
      <c r="W88" s="13"/>
      <c r="X88" s="14">
        <f t="shared" si="26"/>
        <v>364205</v>
      </c>
    </row>
    <row r="89" spans="1:24">
      <c r="A89" s="23"/>
      <c r="B89" s="23"/>
      <c r="C89" s="29" t="s">
        <v>24</v>
      </c>
      <c r="D89" s="30">
        <v>19794</v>
      </c>
      <c r="E89" s="30">
        <v>108</v>
      </c>
      <c r="F89" s="30">
        <v>316</v>
      </c>
      <c r="G89" s="30">
        <v>2206</v>
      </c>
      <c r="H89" s="30">
        <v>1784</v>
      </c>
      <c r="I89" s="30">
        <v>6845</v>
      </c>
      <c r="J89" s="48">
        <v>0</v>
      </c>
      <c r="K89" s="30">
        <v>7877</v>
      </c>
      <c r="L89" s="30">
        <v>658</v>
      </c>
      <c r="M89" s="16">
        <v>12.344649893907244</v>
      </c>
      <c r="O89" s="12">
        <f t="shared" si="18"/>
        <v>0</v>
      </c>
      <c r="P89" s="13">
        <f t="shared" si="19"/>
        <v>632</v>
      </c>
      <c r="Q89" s="13">
        <f t="shared" si="20"/>
        <v>11030</v>
      </c>
      <c r="R89" s="13">
        <f t="shared" si="21"/>
        <v>14272</v>
      </c>
      <c r="S89" s="13">
        <f t="shared" si="22"/>
        <v>75295</v>
      </c>
      <c r="T89" s="13">
        <f t="shared" si="23"/>
        <v>0</v>
      </c>
      <c r="U89" s="13">
        <f t="shared" si="24"/>
        <v>133909</v>
      </c>
      <c r="V89" s="13">
        <f t="shared" si="25"/>
        <v>9212</v>
      </c>
      <c r="W89" s="13"/>
      <c r="X89" s="14">
        <f t="shared" si="26"/>
        <v>244350</v>
      </c>
    </row>
    <row r="90" spans="1:24">
      <c r="A90" s="23"/>
      <c r="B90" s="23"/>
      <c r="C90" s="29" t="s">
        <v>27</v>
      </c>
      <c r="D90" s="30"/>
      <c r="E90" s="30"/>
      <c r="F90" s="30"/>
      <c r="G90" s="30"/>
      <c r="H90" s="30"/>
      <c r="I90" s="30"/>
      <c r="J90" s="30"/>
      <c r="K90" s="30"/>
      <c r="L90" s="30"/>
      <c r="M90" s="31"/>
    </row>
    <row r="91" spans="1:24">
      <c r="A91" s="23"/>
      <c r="B91" s="23"/>
      <c r="C91" s="29" t="s">
        <v>28</v>
      </c>
      <c r="D91" s="30">
        <v>51967</v>
      </c>
      <c r="E91" s="48">
        <v>0</v>
      </c>
      <c r="F91" s="48">
        <v>0</v>
      </c>
      <c r="G91" s="30">
        <v>827</v>
      </c>
      <c r="H91" s="30">
        <v>2162</v>
      </c>
      <c r="I91" s="30">
        <v>16885</v>
      </c>
      <c r="J91" s="48">
        <v>0</v>
      </c>
      <c r="K91" s="30">
        <v>31747</v>
      </c>
      <c r="L91" s="30">
        <v>346</v>
      </c>
      <c r="M91" s="16">
        <v>14.465122096715223</v>
      </c>
      <c r="O91" s="12">
        <f>E91*$O$13</f>
        <v>0</v>
      </c>
      <c r="P91" s="13">
        <f>$P$13*F91</f>
        <v>0</v>
      </c>
      <c r="Q91" s="13">
        <f>$Q$13*G91</f>
        <v>4135</v>
      </c>
      <c r="R91" s="13">
        <f>$R$13*H91</f>
        <v>17296</v>
      </c>
      <c r="S91" s="13">
        <f>$S$13*I91</f>
        <v>185735</v>
      </c>
      <c r="T91" s="13">
        <f>$T$13*J91</f>
        <v>0</v>
      </c>
      <c r="U91" s="13">
        <f>$U$13*K91</f>
        <v>539699</v>
      </c>
      <c r="V91" s="13">
        <f>$V$13*L91</f>
        <v>4844</v>
      </c>
      <c r="W91" s="13"/>
      <c r="X91" s="14">
        <f>SUM(O91:V91)</f>
        <v>751709</v>
      </c>
    </row>
    <row r="92" spans="1:24">
      <c r="A92" s="23"/>
      <c r="B92" s="23"/>
      <c r="C92" s="29" t="s">
        <v>29</v>
      </c>
      <c r="D92" s="30">
        <v>70650</v>
      </c>
      <c r="E92" s="30">
        <v>112</v>
      </c>
      <c r="F92" s="30">
        <v>295</v>
      </c>
      <c r="G92" s="30">
        <v>2083</v>
      </c>
      <c r="H92" s="30">
        <v>1615</v>
      </c>
      <c r="I92" s="30">
        <v>9095</v>
      </c>
      <c r="J92" s="30">
        <v>158</v>
      </c>
      <c r="K92" s="30">
        <v>56694</v>
      </c>
      <c r="L92" s="30">
        <v>598</v>
      </c>
      <c r="M92" s="16">
        <v>15.532965322009908</v>
      </c>
      <c r="O92" s="12">
        <f>E92*$O$13</f>
        <v>0</v>
      </c>
      <c r="P92" s="13">
        <f>$P$13*F92</f>
        <v>590</v>
      </c>
      <c r="Q92" s="13">
        <f>$Q$13*G92</f>
        <v>10415</v>
      </c>
      <c r="R92" s="13">
        <f>$R$13*H92</f>
        <v>12920</v>
      </c>
      <c r="S92" s="13">
        <f>$S$13*I92</f>
        <v>100045</v>
      </c>
      <c r="T92" s="13">
        <f>$T$13*J92</f>
        <v>1264</v>
      </c>
      <c r="U92" s="13">
        <f>$U$13*K92</f>
        <v>963798</v>
      </c>
      <c r="V92" s="13">
        <f>$V$13*L92</f>
        <v>8372</v>
      </c>
      <c r="W92" s="13"/>
      <c r="X92" s="14">
        <f>SUM(O92:V92)</f>
        <v>1097404</v>
      </c>
    </row>
    <row r="93" spans="1:24">
      <c r="A93" s="23"/>
      <c r="B93" s="23"/>
      <c r="C93" s="29" t="s">
        <v>30</v>
      </c>
      <c r="D93" s="30">
        <v>71442</v>
      </c>
      <c r="E93" s="30">
        <v>125</v>
      </c>
      <c r="F93" s="30">
        <v>671</v>
      </c>
      <c r="G93" s="30">
        <v>5211</v>
      </c>
      <c r="H93" s="30">
        <v>8109</v>
      </c>
      <c r="I93" s="30">
        <v>18990</v>
      </c>
      <c r="J93" s="30">
        <v>269</v>
      </c>
      <c r="K93" s="30">
        <v>36376</v>
      </c>
      <c r="L93" s="30">
        <v>1691</v>
      </c>
      <c r="M93" s="16">
        <v>13.232790235435738</v>
      </c>
      <c r="O93" s="12">
        <f>E93*$O$13</f>
        <v>0</v>
      </c>
      <c r="P93" s="13">
        <f>$P$13*F93</f>
        <v>1342</v>
      </c>
      <c r="Q93" s="13">
        <f>$Q$13*G93</f>
        <v>26055</v>
      </c>
      <c r="R93" s="13">
        <f>$R$13*H93</f>
        <v>64872</v>
      </c>
      <c r="S93" s="13">
        <f>$S$13*I93</f>
        <v>208890</v>
      </c>
      <c r="T93" s="13">
        <f>$T$13*J93</f>
        <v>2152</v>
      </c>
      <c r="U93" s="13">
        <f>$U$13*K93</f>
        <v>618392</v>
      </c>
      <c r="V93" s="13">
        <f>$V$13*L93</f>
        <v>23674</v>
      </c>
      <c r="W93" s="13"/>
      <c r="X93" s="14">
        <f>SUM(O93:V93)</f>
        <v>945377</v>
      </c>
    </row>
    <row r="94" spans="1:24">
      <c r="A94" s="23"/>
      <c r="B94" s="23"/>
      <c r="C94" s="29" t="s">
        <v>31</v>
      </c>
      <c r="D94" s="30">
        <v>7947</v>
      </c>
      <c r="E94" s="48">
        <v>0</v>
      </c>
      <c r="F94" s="48">
        <v>0</v>
      </c>
      <c r="G94" s="30">
        <v>111</v>
      </c>
      <c r="H94" s="30">
        <v>1082</v>
      </c>
      <c r="I94" s="30">
        <v>4465</v>
      </c>
      <c r="J94" s="48">
        <v>0</v>
      </c>
      <c r="K94" s="30">
        <v>2196</v>
      </c>
      <c r="L94" s="30">
        <v>93</v>
      </c>
      <c r="M94" s="16">
        <v>12.200830502076256</v>
      </c>
      <c r="O94" s="12">
        <f>E94*$O$13</f>
        <v>0</v>
      </c>
      <c r="P94" s="13">
        <f>$P$13*F94</f>
        <v>0</v>
      </c>
      <c r="Q94" s="13">
        <f>$Q$13*G94</f>
        <v>555</v>
      </c>
      <c r="R94" s="13">
        <f>$R$13*H94</f>
        <v>8656</v>
      </c>
      <c r="S94" s="13">
        <f>$S$13*I94</f>
        <v>49115</v>
      </c>
      <c r="T94" s="13">
        <f>$T$13*J94</f>
        <v>0</v>
      </c>
      <c r="U94" s="13">
        <f>$U$13*K94</f>
        <v>37332</v>
      </c>
      <c r="V94" s="13">
        <f>$V$13*L94</f>
        <v>1302</v>
      </c>
      <c r="W94" s="13"/>
      <c r="X94" s="14">
        <f>SUM(O94:V94)</f>
        <v>96960</v>
      </c>
    </row>
    <row r="95" spans="1:24">
      <c r="A95" s="23"/>
      <c r="B95" s="23"/>
      <c r="C95" s="29" t="s">
        <v>32</v>
      </c>
      <c r="D95" s="30">
        <v>40506</v>
      </c>
      <c r="E95" s="30">
        <v>741</v>
      </c>
      <c r="F95" s="30">
        <v>1375</v>
      </c>
      <c r="G95" s="30">
        <v>6743</v>
      </c>
      <c r="H95" s="30">
        <v>5730</v>
      </c>
      <c r="I95" s="30">
        <v>15158</v>
      </c>
      <c r="J95" s="30">
        <v>889</v>
      </c>
      <c r="K95" s="30">
        <v>9107</v>
      </c>
      <c r="L95" s="30">
        <v>763</v>
      </c>
      <c r="M95" s="16">
        <v>10.409717078951266</v>
      </c>
      <c r="O95" s="12">
        <f>E95*$O$13</f>
        <v>0</v>
      </c>
      <c r="P95" s="13">
        <f>$P$13*F95</f>
        <v>2750</v>
      </c>
      <c r="Q95" s="13">
        <f>$Q$13*G95</f>
        <v>33715</v>
      </c>
      <c r="R95" s="13">
        <f>$R$13*H95</f>
        <v>45840</v>
      </c>
      <c r="S95" s="13">
        <f>$S$13*I95</f>
        <v>166738</v>
      </c>
      <c r="T95" s="13">
        <f>$T$13*J95</f>
        <v>7112</v>
      </c>
      <c r="U95" s="13">
        <f>$U$13*K95</f>
        <v>154819</v>
      </c>
      <c r="V95" s="13">
        <f>$V$13*L95</f>
        <v>10682</v>
      </c>
      <c r="W95" s="13"/>
      <c r="X95" s="14">
        <f>SUM(O95:V95)</f>
        <v>421656</v>
      </c>
    </row>
    <row r="96" spans="1:24">
      <c r="A96" s="23"/>
      <c r="B96" s="23"/>
      <c r="C96" s="29" t="s">
        <v>33</v>
      </c>
      <c r="D96" s="30"/>
      <c r="E96" s="30"/>
      <c r="F96" s="30"/>
      <c r="G96" s="30"/>
      <c r="H96" s="30"/>
      <c r="I96" s="30"/>
      <c r="J96" s="30"/>
      <c r="K96" s="30"/>
      <c r="L96" s="30"/>
      <c r="M96" s="31"/>
    </row>
    <row r="97" spans="1:24">
      <c r="A97" s="23"/>
      <c r="B97" s="23"/>
      <c r="C97" s="29" t="s">
        <v>34</v>
      </c>
      <c r="D97" s="30"/>
      <c r="E97" s="30"/>
      <c r="F97" s="30"/>
      <c r="G97" s="30"/>
      <c r="H97" s="30"/>
      <c r="I97" s="30"/>
      <c r="J97" s="30"/>
      <c r="K97" s="30"/>
      <c r="L97" s="30"/>
      <c r="M97" s="31"/>
    </row>
    <row r="98" spans="1:24">
      <c r="A98" s="23"/>
      <c r="B98" s="23"/>
      <c r="C98" s="29" t="s">
        <v>35</v>
      </c>
      <c r="D98" s="30">
        <v>73455</v>
      </c>
      <c r="E98" s="30">
        <v>1327</v>
      </c>
      <c r="F98" s="30">
        <v>2949</v>
      </c>
      <c r="G98" s="30">
        <v>20958</v>
      </c>
      <c r="H98" s="30">
        <v>13899</v>
      </c>
      <c r="I98" s="30">
        <v>27615</v>
      </c>
      <c r="J98" s="30">
        <v>701</v>
      </c>
      <c r="K98" s="30">
        <v>5829</v>
      </c>
      <c r="L98" s="30">
        <v>177</v>
      </c>
      <c r="M98" s="16">
        <v>8.6151249064052813</v>
      </c>
      <c r="O98" s="12">
        <f>E98*$O$13</f>
        <v>0</v>
      </c>
      <c r="P98" s="13">
        <f>$P$13*F98</f>
        <v>5898</v>
      </c>
      <c r="Q98" s="13">
        <f>$Q$13*G98</f>
        <v>104790</v>
      </c>
      <c r="R98" s="13">
        <f>$R$13*H98</f>
        <v>111192</v>
      </c>
      <c r="S98" s="13">
        <f>$S$13*I98</f>
        <v>303765</v>
      </c>
      <c r="T98" s="13">
        <f>$T$13*J98</f>
        <v>5608</v>
      </c>
      <c r="U98" s="13">
        <f>$U$13*K98</f>
        <v>99093</v>
      </c>
      <c r="V98" s="13">
        <f>$V$13*L98</f>
        <v>2478</v>
      </c>
      <c r="W98" s="13"/>
      <c r="X98" s="14">
        <f>SUM(O98:V98)</f>
        <v>632824</v>
      </c>
    </row>
    <row r="99" spans="1:24">
      <c r="A99" s="23"/>
      <c r="B99" s="23"/>
      <c r="C99" s="29" t="s">
        <v>36</v>
      </c>
      <c r="D99" s="30"/>
      <c r="E99" s="30"/>
      <c r="F99" s="30"/>
      <c r="G99" s="30"/>
      <c r="H99" s="30"/>
      <c r="I99" s="30"/>
      <c r="J99" s="30"/>
      <c r="K99" s="30"/>
      <c r="L99" s="30"/>
      <c r="M99" s="31"/>
    </row>
    <row r="100" spans="1:24">
      <c r="A100" s="23"/>
      <c r="B100" s="23"/>
      <c r="C100" s="29" t="s">
        <v>37</v>
      </c>
      <c r="D100" s="30">
        <v>1173</v>
      </c>
      <c r="E100" s="48">
        <v>0</v>
      </c>
      <c r="F100" s="48">
        <v>0</v>
      </c>
      <c r="G100" s="48">
        <v>0</v>
      </c>
      <c r="H100" s="30">
        <v>113</v>
      </c>
      <c r="I100" s="30">
        <v>219</v>
      </c>
      <c r="J100" s="48">
        <v>0</v>
      </c>
      <c r="K100" s="30">
        <v>841</v>
      </c>
      <c r="L100" s="48">
        <v>0</v>
      </c>
      <c r="M100" s="16">
        <v>15.012787723785166</v>
      </c>
      <c r="O100" s="12">
        <f>E100*$O$13</f>
        <v>0</v>
      </c>
      <c r="P100" s="13">
        <f>$P$13*F100</f>
        <v>0</v>
      </c>
      <c r="Q100" s="13">
        <f>$Q$13*G100</f>
        <v>0</v>
      </c>
      <c r="R100" s="13">
        <f>$R$13*H100</f>
        <v>904</v>
      </c>
      <c r="S100" s="13">
        <f>$S$13*I100</f>
        <v>2409</v>
      </c>
      <c r="T100" s="13">
        <f>$T$13*J100</f>
        <v>0</v>
      </c>
      <c r="U100" s="13">
        <f>$U$13*K100</f>
        <v>14297</v>
      </c>
      <c r="V100" s="13">
        <f>$V$13*L100</f>
        <v>0</v>
      </c>
      <c r="W100" s="13"/>
      <c r="X100" s="14">
        <f>SUM(O100:V100)</f>
        <v>17610</v>
      </c>
    </row>
    <row r="101" spans="1:24">
      <c r="A101" s="23"/>
      <c r="B101" s="23"/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1"/>
    </row>
    <row r="102" spans="1:24" ht="8.25" customHeight="1">
      <c r="A102" s="23"/>
      <c r="B102" s="23"/>
      <c r="C102" s="29"/>
      <c r="D102" s="30"/>
      <c r="E102" s="30"/>
      <c r="F102" s="30"/>
      <c r="G102" s="30"/>
      <c r="H102" s="30"/>
      <c r="I102" s="30"/>
      <c r="J102" s="30"/>
      <c r="K102" s="30"/>
      <c r="L102" s="30"/>
      <c r="M102" s="31"/>
    </row>
    <row r="103" spans="1:24">
      <c r="A103" s="23"/>
      <c r="B103" s="23"/>
      <c r="C103" s="44" t="s">
        <v>68</v>
      </c>
      <c r="D103" s="1">
        <v>1324837</v>
      </c>
      <c r="E103" s="1">
        <v>9355</v>
      </c>
      <c r="F103" s="1">
        <v>16408</v>
      </c>
      <c r="G103" s="1">
        <v>139524</v>
      </c>
      <c r="H103" s="1">
        <v>193985</v>
      </c>
      <c r="I103" s="1">
        <v>469406</v>
      </c>
      <c r="J103" s="1">
        <v>10944</v>
      </c>
      <c r="K103" s="1">
        <v>473145</v>
      </c>
      <c r="L103" s="1">
        <v>12070</v>
      </c>
      <c r="M103" s="15">
        <v>11.885068880171675</v>
      </c>
      <c r="O103" s="12">
        <f>E103*$O$13</f>
        <v>0</v>
      </c>
      <c r="P103" s="13">
        <f>$P$13*F103</f>
        <v>32816</v>
      </c>
      <c r="Q103" s="13">
        <f>$Q$13*G103</f>
        <v>697620</v>
      </c>
      <c r="R103" s="13">
        <f>$R$13*H103</f>
        <v>1551880</v>
      </c>
      <c r="S103" s="13">
        <f>$S$13*I103</f>
        <v>5163466</v>
      </c>
      <c r="T103" s="13">
        <f>$T$13*J103</f>
        <v>87552</v>
      </c>
      <c r="U103" s="13">
        <f>$U$13*K103</f>
        <v>8043465</v>
      </c>
      <c r="V103" s="13">
        <f>$V$13*L103</f>
        <v>168980</v>
      </c>
      <c r="W103" s="13"/>
      <c r="X103" s="14">
        <f>SUM(O103:V103)</f>
        <v>15745779</v>
      </c>
    </row>
    <row r="104" spans="1:24">
      <c r="A104" s="23"/>
      <c r="B104" s="23"/>
      <c r="C104" s="29"/>
      <c r="D104" s="1"/>
      <c r="E104" s="1"/>
      <c r="F104" s="1"/>
      <c r="G104" s="30"/>
      <c r="H104" s="30"/>
      <c r="I104" s="30"/>
      <c r="J104" s="30"/>
      <c r="K104" s="30"/>
      <c r="L104" s="30"/>
      <c r="M104" s="31"/>
    </row>
    <row r="105" spans="1:24">
      <c r="A105" s="23"/>
      <c r="B105" s="23"/>
      <c r="C105" s="29" t="s">
        <v>14</v>
      </c>
      <c r="D105" s="30">
        <v>3747</v>
      </c>
      <c r="E105" s="30">
        <v>82</v>
      </c>
      <c r="F105" s="48">
        <v>0</v>
      </c>
      <c r="G105" s="30">
        <v>173</v>
      </c>
      <c r="H105" s="30">
        <v>713</v>
      </c>
      <c r="I105" s="30">
        <v>1309</v>
      </c>
      <c r="J105" s="30">
        <v>331</v>
      </c>
      <c r="K105" s="30">
        <v>1139</v>
      </c>
      <c r="L105" s="48">
        <v>0</v>
      </c>
      <c r="M105" s="16">
        <v>11.47024286095543</v>
      </c>
      <c r="O105" s="12">
        <f>E105*$O$13</f>
        <v>0</v>
      </c>
      <c r="P105" s="13">
        <f>$P$13*F105</f>
        <v>0</v>
      </c>
      <c r="Q105" s="13">
        <f>$Q$13*G105</f>
        <v>865</v>
      </c>
      <c r="R105" s="13">
        <f>$R$13*H105</f>
        <v>5704</v>
      </c>
      <c r="S105" s="13">
        <f>$S$13*I105</f>
        <v>14399</v>
      </c>
      <c r="T105" s="13">
        <f>$T$13*J105</f>
        <v>2648</v>
      </c>
      <c r="U105" s="13">
        <f>$U$13*K105</f>
        <v>19363</v>
      </c>
      <c r="V105" s="13">
        <f>$V$13*L105</f>
        <v>0</v>
      </c>
      <c r="W105" s="13"/>
      <c r="X105" s="14">
        <f>SUM(O105:V105)</f>
        <v>42979</v>
      </c>
    </row>
    <row r="106" spans="1:24">
      <c r="A106" s="23"/>
      <c r="B106" s="23"/>
      <c r="C106" s="29" t="s">
        <v>15</v>
      </c>
      <c r="D106" s="30">
        <v>99901</v>
      </c>
      <c r="E106" s="30">
        <v>2436</v>
      </c>
      <c r="F106" s="30">
        <v>1265</v>
      </c>
      <c r="G106" s="30">
        <v>13359</v>
      </c>
      <c r="H106" s="30">
        <v>18080</v>
      </c>
      <c r="I106" s="30">
        <v>40454</v>
      </c>
      <c r="J106" s="30">
        <v>2225</v>
      </c>
      <c r="K106" s="30">
        <v>21497</v>
      </c>
      <c r="L106" s="30">
        <v>585</v>
      </c>
      <c r="M106" s="16">
        <v>10.5143892453529</v>
      </c>
      <c r="O106" s="12">
        <f>E106*$O$13</f>
        <v>0</v>
      </c>
      <c r="P106" s="13">
        <f>$P$13*F106</f>
        <v>2530</v>
      </c>
      <c r="Q106" s="13">
        <f>$Q$13*G106</f>
        <v>66795</v>
      </c>
      <c r="R106" s="13">
        <f>$R$13*H106</f>
        <v>144640</v>
      </c>
      <c r="S106" s="13">
        <f>$S$13*I106</f>
        <v>444994</v>
      </c>
      <c r="T106" s="13">
        <f>$T$13*J106</f>
        <v>17800</v>
      </c>
      <c r="U106" s="13">
        <f>$U$13*K106</f>
        <v>365449</v>
      </c>
      <c r="V106" s="13">
        <f>$V$13*L106</f>
        <v>8190</v>
      </c>
      <c r="W106" s="13"/>
      <c r="X106" s="14">
        <f>SUM(O106:V106)</f>
        <v>1050398</v>
      </c>
    </row>
    <row r="107" spans="1:24">
      <c r="A107" s="23"/>
      <c r="B107" s="23"/>
      <c r="C107" s="29" t="s">
        <v>16</v>
      </c>
      <c r="D107" s="30">
        <v>3227</v>
      </c>
      <c r="E107" s="48">
        <v>0</v>
      </c>
      <c r="F107" s="48">
        <v>0</v>
      </c>
      <c r="G107" s="30">
        <v>25</v>
      </c>
      <c r="H107" s="30">
        <v>357</v>
      </c>
      <c r="I107" s="30">
        <v>1053</v>
      </c>
      <c r="J107" s="48">
        <v>0</v>
      </c>
      <c r="K107" s="30">
        <v>1792</v>
      </c>
      <c r="L107" s="48">
        <v>0</v>
      </c>
      <c r="M107" s="16">
        <v>13.953517198636504</v>
      </c>
      <c r="O107" s="12">
        <f>E107*$O$13</f>
        <v>0</v>
      </c>
      <c r="P107" s="13">
        <f>$P$13*F107</f>
        <v>0</v>
      </c>
      <c r="Q107" s="13">
        <f>$Q$13*G107</f>
        <v>125</v>
      </c>
      <c r="R107" s="13">
        <f>$R$13*H107</f>
        <v>2856</v>
      </c>
      <c r="S107" s="13">
        <f>$S$13*I107</f>
        <v>11583</v>
      </c>
      <c r="T107" s="13">
        <f>$T$13*J107</f>
        <v>0</v>
      </c>
      <c r="U107" s="13">
        <f>$U$13*K107</f>
        <v>30464</v>
      </c>
      <c r="V107" s="13">
        <f>$V$13*L107</f>
        <v>0</v>
      </c>
      <c r="W107" s="13"/>
      <c r="X107" s="14">
        <f>SUM(O107:V107)</f>
        <v>45028</v>
      </c>
    </row>
    <row r="108" spans="1:24">
      <c r="A108" s="23"/>
      <c r="B108" s="23"/>
      <c r="C108" s="29" t="s">
        <v>12</v>
      </c>
      <c r="D108" s="30"/>
      <c r="E108" s="30"/>
      <c r="F108" s="30"/>
      <c r="G108" s="30"/>
      <c r="H108" s="30"/>
      <c r="I108" s="30"/>
      <c r="J108" s="30"/>
      <c r="K108" s="30"/>
      <c r="L108" s="30"/>
      <c r="M108" s="31"/>
    </row>
    <row r="109" spans="1:24">
      <c r="A109" s="23"/>
      <c r="B109" s="23"/>
      <c r="C109" s="29" t="s">
        <v>13</v>
      </c>
      <c r="D109" s="30">
        <v>9876</v>
      </c>
      <c r="E109" s="30">
        <v>183</v>
      </c>
      <c r="F109" s="30">
        <v>73</v>
      </c>
      <c r="G109" s="30">
        <v>743</v>
      </c>
      <c r="H109" s="30">
        <v>2664</v>
      </c>
      <c r="I109" s="30">
        <v>3599</v>
      </c>
      <c r="J109" s="48">
        <v>0</v>
      </c>
      <c r="K109" s="30">
        <v>2487</v>
      </c>
      <c r="L109" s="30">
        <v>127</v>
      </c>
      <c r="M109" s="16">
        <v>11.018529769137302</v>
      </c>
      <c r="O109" s="12">
        <f>E109*$O$13</f>
        <v>0</v>
      </c>
      <c r="P109" s="13">
        <f>$P$13*F109</f>
        <v>146</v>
      </c>
      <c r="Q109" s="13">
        <f>$Q$13*G109</f>
        <v>3715</v>
      </c>
      <c r="R109" s="13">
        <f>$R$13*H109</f>
        <v>21312</v>
      </c>
      <c r="S109" s="13">
        <f>$S$13*I109</f>
        <v>39589</v>
      </c>
      <c r="T109" s="13">
        <f>$T$13*J109</f>
        <v>0</v>
      </c>
      <c r="U109" s="13">
        <f>$U$13*K109</f>
        <v>42279</v>
      </c>
      <c r="V109" s="13">
        <f>$V$13*L109</f>
        <v>1778</v>
      </c>
      <c r="W109" s="13"/>
      <c r="X109" s="14">
        <f>SUM(O109:V109)</f>
        <v>108819</v>
      </c>
    </row>
    <row r="110" spans="1:24">
      <c r="A110" s="23"/>
      <c r="B110" s="23"/>
      <c r="C110" s="29" t="s">
        <v>17</v>
      </c>
      <c r="D110" s="30">
        <v>149792</v>
      </c>
      <c r="E110" s="30">
        <v>337</v>
      </c>
      <c r="F110" s="30">
        <v>2683</v>
      </c>
      <c r="G110" s="30">
        <v>24733</v>
      </c>
      <c r="H110" s="30">
        <v>39107</v>
      </c>
      <c r="I110" s="30">
        <v>53365</v>
      </c>
      <c r="J110" s="30">
        <v>1105</v>
      </c>
      <c r="K110" s="30">
        <v>27652</v>
      </c>
      <c r="L110" s="30">
        <v>810</v>
      </c>
      <c r="M110" s="16">
        <v>10.141836680196539</v>
      </c>
      <c r="O110" s="12">
        <f>E110*$O$13</f>
        <v>0</v>
      </c>
      <c r="P110" s="13">
        <f>$P$13*F110</f>
        <v>5366</v>
      </c>
      <c r="Q110" s="13">
        <f>$Q$13*G110</f>
        <v>123665</v>
      </c>
      <c r="R110" s="13">
        <f>$R$13*H110</f>
        <v>312856</v>
      </c>
      <c r="S110" s="13">
        <f>$S$13*I110</f>
        <v>587015</v>
      </c>
      <c r="T110" s="13">
        <f>$T$13*J110</f>
        <v>8840</v>
      </c>
      <c r="U110" s="13">
        <f>$U$13*K110</f>
        <v>470084</v>
      </c>
      <c r="V110" s="13">
        <f>$V$13*L110</f>
        <v>11340</v>
      </c>
      <c r="W110" s="13"/>
      <c r="X110" s="14">
        <f>SUM(O110:V110)</f>
        <v>1519166</v>
      </c>
    </row>
    <row r="111" spans="1:24">
      <c r="A111" s="23"/>
      <c r="B111" s="23"/>
      <c r="C111" s="29" t="s">
        <v>25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1"/>
    </row>
    <row r="112" spans="1:24">
      <c r="A112" s="23"/>
      <c r="B112" s="23"/>
      <c r="C112" s="29" t="s">
        <v>26</v>
      </c>
      <c r="D112" s="30">
        <v>274631</v>
      </c>
      <c r="E112" s="30">
        <v>2347</v>
      </c>
      <c r="F112" s="30">
        <v>3239</v>
      </c>
      <c r="G112" s="30">
        <v>34076</v>
      </c>
      <c r="H112" s="30">
        <v>42766</v>
      </c>
      <c r="I112" s="30">
        <v>113942</v>
      </c>
      <c r="J112" s="30">
        <v>2092</v>
      </c>
      <c r="K112" s="30">
        <v>74211</v>
      </c>
      <c r="L112" s="30">
        <v>1958</v>
      </c>
      <c r="M112" s="16">
        <v>11.208068280711208</v>
      </c>
      <c r="O112" s="12">
        <f t="shared" ref="O112:O119" si="27">E112*$O$13</f>
        <v>0</v>
      </c>
      <c r="P112" s="13">
        <f t="shared" ref="P112:P119" si="28">$P$13*F112</f>
        <v>6478</v>
      </c>
      <c r="Q112" s="13">
        <f t="shared" ref="Q112:Q119" si="29">$Q$13*G112</f>
        <v>170380</v>
      </c>
      <c r="R112" s="13">
        <f t="shared" ref="R112:R119" si="30">$R$13*H112</f>
        <v>342128</v>
      </c>
      <c r="S112" s="13">
        <f t="shared" ref="S112:S119" si="31">$S$13*I112</f>
        <v>1253362</v>
      </c>
      <c r="T112" s="13">
        <f t="shared" ref="T112:T119" si="32">$T$13*J112</f>
        <v>16736</v>
      </c>
      <c r="U112" s="13">
        <f t="shared" ref="U112:U119" si="33">$U$13*K112</f>
        <v>1261587</v>
      </c>
      <c r="V112" s="13">
        <f t="shared" ref="V112:V119" si="34">$V$13*L112</f>
        <v>27412</v>
      </c>
      <c r="W112" s="13"/>
      <c r="X112" s="14">
        <f t="shared" ref="X112:X119" si="35">SUM(O112:V112)</f>
        <v>3078083</v>
      </c>
    </row>
    <row r="113" spans="1:24">
      <c r="A113" s="23"/>
      <c r="B113" s="23"/>
      <c r="C113" s="29" t="s">
        <v>18</v>
      </c>
      <c r="D113" s="30">
        <v>116235</v>
      </c>
      <c r="E113" s="30">
        <v>260</v>
      </c>
      <c r="F113" s="30">
        <v>1710</v>
      </c>
      <c r="G113" s="30">
        <v>10749</v>
      </c>
      <c r="H113" s="30">
        <v>18288</v>
      </c>
      <c r="I113" s="30">
        <v>48850</v>
      </c>
      <c r="J113" s="30">
        <v>1904</v>
      </c>
      <c r="K113" s="30">
        <v>34002</v>
      </c>
      <c r="L113" s="30">
        <v>472</v>
      </c>
      <c r="M113" s="16">
        <v>11.534331311567083</v>
      </c>
      <c r="O113" s="12">
        <f t="shared" si="27"/>
        <v>0</v>
      </c>
      <c r="P113" s="13">
        <f t="shared" si="28"/>
        <v>3420</v>
      </c>
      <c r="Q113" s="13">
        <f t="shared" si="29"/>
        <v>53745</v>
      </c>
      <c r="R113" s="13">
        <f t="shared" si="30"/>
        <v>146304</v>
      </c>
      <c r="S113" s="13">
        <f t="shared" si="31"/>
        <v>537350</v>
      </c>
      <c r="T113" s="13">
        <f t="shared" si="32"/>
        <v>15232</v>
      </c>
      <c r="U113" s="13">
        <f t="shared" si="33"/>
        <v>578034</v>
      </c>
      <c r="V113" s="13">
        <f t="shared" si="34"/>
        <v>6608</v>
      </c>
      <c r="W113" s="13"/>
      <c r="X113" s="14">
        <f t="shared" si="35"/>
        <v>1340693</v>
      </c>
    </row>
    <row r="114" spans="1:24">
      <c r="A114" s="23"/>
      <c r="B114" s="23"/>
      <c r="C114" s="29" t="s">
        <v>19</v>
      </c>
      <c r="D114" s="30">
        <v>83979</v>
      </c>
      <c r="E114" s="30">
        <v>302</v>
      </c>
      <c r="F114" s="30">
        <v>1442</v>
      </c>
      <c r="G114" s="30">
        <v>9499</v>
      </c>
      <c r="H114" s="30">
        <v>16865</v>
      </c>
      <c r="I114" s="30">
        <v>36081</v>
      </c>
      <c r="J114" s="30">
        <v>271</v>
      </c>
      <c r="K114" s="30">
        <v>17969</v>
      </c>
      <c r="L114" s="30">
        <v>1550</v>
      </c>
      <c r="M114" s="16">
        <v>10.854273092082545</v>
      </c>
      <c r="O114" s="12">
        <f t="shared" si="27"/>
        <v>0</v>
      </c>
      <c r="P114" s="13">
        <f t="shared" si="28"/>
        <v>2884</v>
      </c>
      <c r="Q114" s="13">
        <f t="shared" si="29"/>
        <v>47495</v>
      </c>
      <c r="R114" s="13">
        <f t="shared" si="30"/>
        <v>134920</v>
      </c>
      <c r="S114" s="13">
        <f t="shared" si="31"/>
        <v>396891</v>
      </c>
      <c r="T114" s="13">
        <f t="shared" si="32"/>
        <v>2168</v>
      </c>
      <c r="U114" s="13">
        <f t="shared" si="33"/>
        <v>305473</v>
      </c>
      <c r="V114" s="13">
        <f t="shared" si="34"/>
        <v>21700</v>
      </c>
      <c r="W114" s="13"/>
      <c r="X114" s="14">
        <f t="shared" si="35"/>
        <v>911531</v>
      </c>
    </row>
    <row r="115" spans="1:24">
      <c r="A115" s="23"/>
      <c r="B115" s="23"/>
      <c r="C115" s="29" t="s">
        <v>20</v>
      </c>
      <c r="D115" s="30">
        <v>20959</v>
      </c>
      <c r="E115" s="48">
        <v>0</v>
      </c>
      <c r="F115" s="48">
        <v>0</v>
      </c>
      <c r="G115" s="30">
        <v>367</v>
      </c>
      <c r="H115" s="30">
        <v>980</v>
      </c>
      <c r="I115" s="30">
        <v>6193</v>
      </c>
      <c r="J115" s="30">
        <v>93</v>
      </c>
      <c r="K115" s="30">
        <v>12994</v>
      </c>
      <c r="L115" s="30">
        <v>332</v>
      </c>
      <c r="M115" s="16">
        <v>14.508707476501742</v>
      </c>
      <c r="O115" s="12">
        <f t="shared" si="27"/>
        <v>0</v>
      </c>
      <c r="P115" s="13">
        <f t="shared" si="28"/>
        <v>0</v>
      </c>
      <c r="Q115" s="13">
        <f t="shared" si="29"/>
        <v>1835</v>
      </c>
      <c r="R115" s="13">
        <f t="shared" si="30"/>
        <v>7840</v>
      </c>
      <c r="S115" s="13">
        <f t="shared" si="31"/>
        <v>68123</v>
      </c>
      <c r="T115" s="13">
        <f t="shared" si="32"/>
        <v>744</v>
      </c>
      <c r="U115" s="13">
        <f t="shared" si="33"/>
        <v>220898</v>
      </c>
      <c r="V115" s="13">
        <f t="shared" si="34"/>
        <v>4648</v>
      </c>
      <c r="W115" s="13"/>
      <c r="X115" s="14">
        <f t="shared" si="35"/>
        <v>304088</v>
      </c>
    </row>
    <row r="116" spans="1:24">
      <c r="A116" s="23"/>
      <c r="B116" s="23"/>
      <c r="C116" s="29" t="s">
        <v>21</v>
      </c>
      <c r="D116" s="30">
        <v>45246</v>
      </c>
      <c r="E116" s="48">
        <v>0</v>
      </c>
      <c r="F116" s="48">
        <v>0</v>
      </c>
      <c r="G116" s="30">
        <v>160</v>
      </c>
      <c r="H116" s="30">
        <v>554</v>
      </c>
      <c r="I116" s="30">
        <v>9647</v>
      </c>
      <c r="J116" s="48">
        <v>0</v>
      </c>
      <c r="K116" s="30">
        <v>34519</v>
      </c>
      <c r="L116" s="30">
        <v>366</v>
      </c>
      <c r="M116" s="16">
        <v>15.543827078636786</v>
      </c>
      <c r="O116" s="12">
        <f t="shared" si="27"/>
        <v>0</v>
      </c>
      <c r="P116" s="13">
        <f t="shared" si="28"/>
        <v>0</v>
      </c>
      <c r="Q116" s="13">
        <f t="shared" si="29"/>
        <v>800</v>
      </c>
      <c r="R116" s="13">
        <f t="shared" si="30"/>
        <v>4432</v>
      </c>
      <c r="S116" s="13">
        <f t="shared" si="31"/>
        <v>106117</v>
      </c>
      <c r="T116" s="13">
        <f t="shared" si="32"/>
        <v>0</v>
      </c>
      <c r="U116" s="13">
        <f t="shared" si="33"/>
        <v>586823</v>
      </c>
      <c r="V116" s="13">
        <f t="shared" si="34"/>
        <v>5124</v>
      </c>
      <c r="W116" s="13"/>
      <c r="X116" s="14">
        <f t="shared" si="35"/>
        <v>703296</v>
      </c>
    </row>
    <row r="117" spans="1:24">
      <c r="A117" s="23"/>
      <c r="B117" s="23"/>
      <c r="C117" s="29" t="s">
        <v>22</v>
      </c>
      <c r="D117" s="30">
        <v>17696</v>
      </c>
      <c r="E117" s="48">
        <v>0</v>
      </c>
      <c r="F117" s="48">
        <v>0</v>
      </c>
      <c r="G117" s="30">
        <v>1913</v>
      </c>
      <c r="H117" s="30">
        <v>2122</v>
      </c>
      <c r="I117" s="30">
        <v>5559</v>
      </c>
      <c r="J117" s="48">
        <v>0</v>
      </c>
      <c r="K117" s="30">
        <v>7825</v>
      </c>
      <c r="L117" s="30">
        <v>277</v>
      </c>
      <c r="M117" s="16">
        <v>12.691738245931283</v>
      </c>
      <c r="O117" s="12">
        <f t="shared" si="27"/>
        <v>0</v>
      </c>
      <c r="P117" s="13">
        <f t="shared" si="28"/>
        <v>0</v>
      </c>
      <c r="Q117" s="13">
        <f t="shared" si="29"/>
        <v>9565</v>
      </c>
      <c r="R117" s="13">
        <f t="shared" si="30"/>
        <v>16976</v>
      </c>
      <c r="S117" s="13">
        <f t="shared" si="31"/>
        <v>61149</v>
      </c>
      <c r="T117" s="13">
        <f t="shared" si="32"/>
        <v>0</v>
      </c>
      <c r="U117" s="13">
        <f t="shared" si="33"/>
        <v>133025</v>
      </c>
      <c r="V117" s="13">
        <f t="shared" si="34"/>
        <v>3878</v>
      </c>
      <c r="W117" s="13"/>
      <c r="X117" s="14">
        <f t="shared" si="35"/>
        <v>224593</v>
      </c>
    </row>
    <row r="118" spans="1:24">
      <c r="A118" s="23"/>
      <c r="B118" s="23"/>
      <c r="C118" s="29" t="s">
        <v>23</v>
      </c>
      <c r="D118" s="30">
        <v>44879</v>
      </c>
      <c r="E118" s="48">
        <v>0</v>
      </c>
      <c r="F118" s="48">
        <v>0</v>
      </c>
      <c r="G118" s="30">
        <v>316</v>
      </c>
      <c r="H118" s="30">
        <v>1181</v>
      </c>
      <c r="I118" s="30">
        <v>6773</v>
      </c>
      <c r="J118" s="30">
        <v>241</v>
      </c>
      <c r="K118" s="30">
        <v>36049</v>
      </c>
      <c r="L118" s="30">
        <v>319</v>
      </c>
      <c r="M118" s="16">
        <v>15.703513892912053</v>
      </c>
      <c r="O118" s="12">
        <f t="shared" si="27"/>
        <v>0</v>
      </c>
      <c r="P118" s="13">
        <f t="shared" si="28"/>
        <v>0</v>
      </c>
      <c r="Q118" s="13">
        <f t="shared" si="29"/>
        <v>1580</v>
      </c>
      <c r="R118" s="13">
        <f t="shared" si="30"/>
        <v>9448</v>
      </c>
      <c r="S118" s="13">
        <f t="shared" si="31"/>
        <v>74503</v>
      </c>
      <c r="T118" s="13">
        <f t="shared" si="32"/>
        <v>1928</v>
      </c>
      <c r="U118" s="13">
        <f t="shared" si="33"/>
        <v>612833</v>
      </c>
      <c r="V118" s="13">
        <f t="shared" si="34"/>
        <v>4466</v>
      </c>
      <c r="W118" s="13"/>
      <c r="X118" s="14">
        <f t="shared" si="35"/>
        <v>704758</v>
      </c>
    </row>
    <row r="119" spans="1:24">
      <c r="A119" s="23"/>
      <c r="B119" s="23"/>
      <c r="C119" s="29" t="s">
        <v>24</v>
      </c>
      <c r="D119" s="30">
        <v>48122</v>
      </c>
      <c r="E119" s="30">
        <v>834</v>
      </c>
      <c r="F119" s="30">
        <v>1141</v>
      </c>
      <c r="G119" s="30">
        <v>7560</v>
      </c>
      <c r="H119" s="30">
        <v>7301</v>
      </c>
      <c r="I119" s="30">
        <v>15588</v>
      </c>
      <c r="J119" s="30">
        <v>167</v>
      </c>
      <c r="K119" s="30">
        <v>14873</v>
      </c>
      <c r="L119" s="30">
        <v>658</v>
      </c>
      <c r="M119" s="16">
        <v>11.083225967333028</v>
      </c>
      <c r="O119" s="12">
        <f t="shared" si="27"/>
        <v>0</v>
      </c>
      <c r="P119" s="13">
        <f t="shared" si="28"/>
        <v>2282</v>
      </c>
      <c r="Q119" s="13">
        <f t="shared" si="29"/>
        <v>37800</v>
      </c>
      <c r="R119" s="13">
        <f t="shared" si="30"/>
        <v>58408</v>
      </c>
      <c r="S119" s="13">
        <f t="shared" si="31"/>
        <v>171468</v>
      </c>
      <c r="T119" s="13">
        <f t="shared" si="32"/>
        <v>1336</v>
      </c>
      <c r="U119" s="13">
        <f t="shared" si="33"/>
        <v>252841</v>
      </c>
      <c r="V119" s="13">
        <f t="shared" si="34"/>
        <v>9212</v>
      </c>
      <c r="W119" s="13"/>
      <c r="X119" s="14">
        <f t="shared" si="35"/>
        <v>533347</v>
      </c>
    </row>
    <row r="120" spans="1:24">
      <c r="A120" s="23"/>
      <c r="B120" s="23"/>
      <c r="C120" s="29" t="s">
        <v>27</v>
      </c>
      <c r="D120" s="30"/>
      <c r="E120" s="30"/>
      <c r="F120" s="30"/>
      <c r="G120" s="30"/>
      <c r="H120" s="30"/>
      <c r="I120" s="30"/>
      <c r="J120" s="30"/>
      <c r="K120" s="30"/>
      <c r="L120" s="30"/>
      <c r="M120" s="31"/>
    </row>
    <row r="121" spans="1:24">
      <c r="A121" s="23"/>
      <c r="B121" s="23"/>
      <c r="C121" s="29" t="s">
        <v>28</v>
      </c>
      <c r="D121" s="30">
        <v>96575</v>
      </c>
      <c r="E121" s="30">
        <v>174</v>
      </c>
      <c r="F121" s="30">
        <v>164</v>
      </c>
      <c r="G121" s="30">
        <v>4611</v>
      </c>
      <c r="H121" s="30">
        <v>6347</v>
      </c>
      <c r="I121" s="30">
        <v>35505</v>
      </c>
      <c r="J121" s="30">
        <v>325</v>
      </c>
      <c r="K121" s="30">
        <v>49070</v>
      </c>
      <c r="L121" s="30">
        <v>379</v>
      </c>
      <c r="M121" s="16">
        <v>13.531555785658814</v>
      </c>
      <c r="O121" s="12">
        <f>E121*$O$13</f>
        <v>0</v>
      </c>
      <c r="P121" s="13">
        <f>$P$13*F121</f>
        <v>328</v>
      </c>
      <c r="Q121" s="13">
        <f>$Q$13*G121</f>
        <v>23055</v>
      </c>
      <c r="R121" s="13">
        <f>$R$13*H121</f>
        <v>50776</v>
      </c>
      <c r="S121" s="13">
        <f>$S$13*I121</f>
        <v>390555</v>
      </c>
      <c r="T121" s="13">
        <f>$T$13*J121</f>
        <v>2600</v>
      </c>
      <c r="U121" s="13">
        <f>$U$13*K121</f>
        <v>834190</v>
      </c>
      <c r="V121" s="13">
        <f>$V$13*L121</f>
        <v>5306</v>
      </c>
      <c r="W121" s="13"/>
      <c r="X121" s="14">
        <f>SUM(O121:V121)</f>
        <v>1306810</v>
      </c>
    </row>
    <row r="122" spans="1:24">
      <c r="A122" s="23"/>
      <c r="B122" s="23"/>
      <c r="C122" s="29" t="s">
        <v>29</v>
      </c>
      <c r="D122" s="30">
        <v>85256</v>
      </c>
      <c r="E122" s="30">
        <v>59</v>
      </c>
      <c r="F122" s="30">
        <v>218</v>
      </c>
      <c r="G122" s="30">
        <v>2409</v>
      </c>
      <c r="H122" s="30">
        <v>2638</v>
      </c>
      <c r="I122" s="30">
        <v>10720</v>
      </c>
      <c r="J122" s="30">
        <v>158</v>
      </c>
      <c r="K122" s="30">
        <v>68459</v>
      </c>
      <c r="L122" s="30">
        <v>595</v>
      </c>
      <c r="M122" s="16">
        <v>15.54027869006287</v>
      </c>
      <c r="O122" s="12">
        <f>E122*$O$13</f>
        <v>0</v>
      </c>
      <c r="P122" s="13">
        <f>$P$13*F122</f>
        <v>436</v>
      </c>
      <c r="Q122" s="13">
        <f>$Q$13*G122</f>
        <v>12045</v>
      </c>
      <c r="R122" s="13">
        <f>$R$13*H122</f>
        <v>21104</v>
      </c>
      <c r="S122" s="13">
        <f>$S$13*I122</f>
        <v>117920</v>
      </c>
      <c r="T122" s="13">
        <f>$T$13*J122</f>
        <v>1264</v>
      </c>
      <c r="U122" s="13">
        <f>$U$13*K122</f>
        <v>1163803</v>
      </c>
      <c r="V122" s="13">
        <f>$V$13*L122</f>
        <v>8330</v>
      </c>
      <c r="W122" s="13"/>
      <c r="X122" s="14">
        <f>SUM(O122:V122)</f>
        <v>1324902</v>
      </c>
    </row>
    <row r="123" spans="1:24">
      <c r="A123" s="23"/>
      <c r="B123" s="23"/>
      <c r="C123" s="29" t="s">
        <v>30</v>
      </c>
      <c r="D123" s="30">
        <v>83734</v>
      </c>
      <c r="E123" s="30">
        <v>98</v>
      </c>
      <c r="F123" s="30">
        <v>480</v>
      </c>
      <c r="G123" s="30">
        <v>4928</v>
      </c>
      <c r="H123" s="30">
        <v>9337</v>
      </c>
      <c r="I123" s="30">
        <v>20873</v>
      </c>
      <c r="J123" s="30">
        <v>211</v>
      </c>
      <c r="K123" s="30">
        <v>45863</v>
      </c>
      <c r="L123" s="30">
        <v>1944</v>
      </c>
      <c r="M123" s="16">
        <v>13.596316908304869</v>
      </c>
      <c r="O123" s="12">
        <f>E123*$O$13</f>
        <v>0</v>
      </c>
      <c r="P123" s="13">
        <f>$P$13*F123</f>
        <v>960</v>
      </c>
      <c r="Q123" s="13">
        <f>$Q$13*G123</f>
        <v>24640</v>
      </c>
      <c r="R123" s="13">
        <f>$R$13*H123</f>
        <v>74696</v>
      </c>
      <c r="S123" s="13">
        <f>$S$13*I123</f>
        <v>229603</v>
      </c>
      <c r="T123" s="13">
        <f>$T$13*J123</f>
        <v>1688</v>
      </c>
      <c r="U123" s="13">
        <f>$U$13*K123</f>
        <v>779671</v>
      </c>
      <c r="V123" s="13">
        <f>$V$13*L123</f>
        <v>27216</v>
      </c>
      <c r="W123" s="13"/>
      <c r="X123" s="14">
        <f>SUM(O123:V123)</f>
        <v>1138474</v>
      </c>
    </row>
    <row r="124" spans="1:24">
      <c r="A124" s="23"/>
      <c r="B124" s="23"/>
      <c r="C124" s="29" t="s">
        <v>31</v>
      </c>
      <c r="D124" s="30">
        <v>16614</v>
      </c>
      <c r="E124" s="48">
        <v>0</v>
      </c>
      <c r="F124" s="30">
        <v>54</v>
      </c>
      <c r="G124" s="30">
        <v>608</v>
      </c>
      <c r="H124" s="30">
        <v>2653</v>
      </c>
      <c r="I124" s="30">
        <v>8565</v>
      </c>
      <c r="J124" s="48">
        <v>0</v>
      </c>
      <c r="K124" s="30">
        <v>4641</v>
      </c>
      <c r="L124" s="30">
        <v>93</v>
      </c>
      <c r="M124" s="16">
        <v>11.964969302997472</v>
      </c>
      <c r="O124" s="12">
        <f>E124*$O$13</f>
        <v>0</v>
      </c>
      <c r="P124" s="13">
        <f>$P$13*F124</f>
        <v>108</v>
      </c>
      <c r="Q124" s="13">
        <f>$Q$13*G124</f>
        <v>3040</v>
      </c>
      <c r="R124" s="13">
        <f>$R$13*H124</f>
        <v>21224</v>
      </c>
      <c r="S124" s="13">
        <f>$S$13*I124</f>
        <v>94215</v>
      </c>
      <c r="T124" s="13">
        <f>$T$13*J124</f>
        <v>0</v>
      </c>
      <c r="U124" s="13">
        <f>$U$13*K124</f>
        <v>78897</v>
      </c>
      <c r="V124" s="13">
        <f>$V$13*L124</f>
        <v>1302</v>
      </c>
      <c r="W124" s="13"/>
      <c r="X124" s="14">
        <f>SUM(O124:V124)</f>
        <v>198786</v>
      </c>
    </row>
    <row r="125" spans="1:24">
      <c r="A125" s="23"/>
      <c r="B125" s="23"/>
      <c r="C125" s="29" t="s">
        <v>32</v>
      </c>
      <c r="D125" s="30">
        <v>59705</v>
      </c>
      <c r="E125" s="30">
        <v>682</v>
      </c>
      <c r="F125" s="30">
        <v>1185</v>
      </c>
      <c r="G125" s="30">
        <v>7736</v>
      </c>
      <c r="H125" s="30">
        <v>10256</v>
      </c>
      <c r="I125" s="30">
        <v>25391</v>
      </c>
      <c r="J125" s="30">
        <v>1120</v>
      </c>
      <c r="K125" s="30">
        <v>12367</v>
      </c>
      <c r="L125" s="30">
        <v>968</v>
      </c>
      <c r="M125" s="16">
        <v>10.638137509421322</v>
      </c>
      <c r="O125" s="12">
        <f>E125*$O$13</f>
        <v>0</v>
      </c>
      <c r="P125" s="13">
        <f>$P$13*F125</f>
        <v>2370</v>
      </c>
      <c r="Q125" s="13">
        <f>$Q$13*G125</f>
        <v>38680</v>
      </c>
      <c r="R125" s="13">
        <f>$R$13*H125</f>
        <v>82048</v>
      </c>
      <c r="S125" s="13">
        <f>$S$13*I125</f>
        <v>279301</v>
      </c>
      <c r="T125" s="13">
        <f>$T$13*J125</f>
        <v>8960</v>
      </c>
      <c r="U125" s="13">
        <f>$U$13*K125</f>
        <v>210239</v>
      </c>
      <c r="V125" s="13">
        <f>$V$13*L125</f>
        <v>13552</v>
      </c>
      <c r="W125" s="13"/>
      <c r="X125" s="14">
        <f>SUM(O125:V125)</f>
        <v>635150</v>
      </c>
    </row>
    <row r="126" spans="1:24">
      <c r="A126" s="23"/>
      <c r="B126" s="23"/>
      <c r="C126" s="29" t="s">
        <v>33</v>
      </c>
      <c r="D126" s="30"/>
      <c r="E126" s="30"/>
      <c r="F126" s="30"/>
      <c r="G126" s="30"/>
      <c r="H126" s="30"/>
      <c r="I126" s="30"/>
      <c r="J126" s="30"/>
      <c r="K126" s="30"/>
      <c r="L126" s="30"/>
      <c r="M126" s="31"/>
    </row>
    <row r="127" spans="1:24">
      <c r="A127" s="23"/>
      <c r="B127" s="23"/>
      <c r="C127" s="29" t="s">
        <v>34</v>
      </c>
      <c r="D127" s="30"/>
      <c r="E127" s="30"/>
      <c r="F127" s="30"/>
      <c r="G127" s="30"/>
      <c r="H127" s="30"/>
      <c r="I127" s="30"/>
      <c r="J127" s="30"/>
      <c r="K127" s="30"/>
      <c r="L127" s="30"/>
      <c r="M127" s="31"/>
    </row>
    <row r="128" spans="1:24">
      <c r="A128" s="23"/>
      <c r="B128" s="23"/>
      <c r="C128" s="29" t="s">
        <v>35</v>
      </c>
      <c r="D128" s="30">
        <v>62329</v>
      </c>
      <c r="E128" s="30">
        <v>1561</v>
      </c>
      <c r="F128" s="30">
        <v>2754</v>
      </c>
      <c r="G128" s="30">
        <v>15559</v>
      </c>
      <c r="H128" s="30">
        <v>11415</v>
      </c>
      <c r="I128" s="30">
        <v>25092</v>
      </c>
      <c r="J128" s="30">
        <v>701</v>
      </c>
      <c r="K128" s="30">
        <v>4610</v>
      </c>
      <c r="L128" s="30">
        <v>637</v>
      </c>
      <c r="M128" s="16">
        <v>8.7203548909817261</v>
      </c>
      <c r="O128" s="12">
        <f>E128*$O$13</f>
        <v>0</v>
      </c>
      <c r="P128" s="13">
        <f>$P$13*F128</f>
        <v>5508</v>
      </c>
      <c r="Q128" s="13">
        <f>$Q$13*G128</f>
        <v>77795</v>
      </c>
      <c r="R128" s="13">
        <f>$R$13*H128</f>
        <v>91320</v>
      </c>
      <c r="S128" s="13">
        <f>$S$13*I128</f>
        <v>276012</v>
      </c>
      <c r="T128" s="13">
        <f>$T$13*J128</f>
        <v>5608</v>
      </c>
      <c r="U128" s="13">
        <f>$U$13*K128</f>
        <v>78370</v>
      </c>
      <c r="V128" s="13">
        <f>$V$13*L128</f>
        <v>8918</v>
      </c>
      <c r="W128" s="13"/>
      <c r="X128" s="14">
        <f>SUM(O128:V128)</f>
        <v>543531</v>
      </c>
    </row>
    <row r="129" spans="1:24">
      <c r="A129" s="23"/>
      <c r="B129" s="23"/>
      <c r="C129" s="29" t="s">
        <v>36</v>
      </c>
      <c r="D129" s="30"/>
      <c r="E129" s="30"/>
      <c r="F129" s="30"/>
      <c r="G129" s="30"/>
      <c r="H129" s="30"/>
      <c r="I129" s="30"/>
      <c r="J129" s="30"/>
      <c r="K129" s="30"/>
      <c r="L129" s="30"/>
      <c r="M129" s="31"/>
    </row>
    <row r="130" spans="1:24">
      <c r="A130" s="23"/>
      <c r="B130" s="23"/>
      <c r="C130" s="29" t="s">
        <v>37</v>
      </c>
      <c r="D130" s="30">
        <v>2334</v>
      </c>
      <c r="E130" s="48">
        <v>0</v>
      </c>
      <c r="F130" s="48">
        <v>0</v>
      </c>
      <c r="G130" s="48">
        <v>0</v>
      </c>
      <c r="H130" s="30">
        <v>361</v>
      </c>
      <c r="I130" s="30">
        <v>847</v>
      </c>
      <c r="J130" s="48">
        <v>0</v>
      </c>
      <c r="K130" s="30">
        <v>1126</v>
      </c>
      <c r="L130" s="48">
        <v>0</v>
      </c>
      <c r="M130" s="16">
        <v>13.430591259640103</v>
      </c>
      <c r="O130" s="12">
        <f>E130*$O$13</f>
        <v>0</v>
      </c>
      <c r="P130" s="13">
        <f>$P$13*F130</f>
        <v>0</v>
      </c>
      <c r="Q130" s="13">
        <f>$Q$13*G130</f>
        <v>0</v>
      </c>
      <c r="R130" s="13">
        <f>$R$13*H130</f>
        <v>2888</v>
      </c>
      <c r="S130" s="13">
        <f>$S$13*I130</f>
        <v>9317</v>
      </c>
      <c r="T130" s="13">
        <f>$T$13*J130</f>
        <v>0</v>
      </c>
      <c r="U130" s="13">
        <f>$U$13*K130</f>
        <v>19142</v>
      </c>
      <c r="V130" s="13">
        <f>$V$13*L130</f>
        <v>0</v>
      </c>
      <c r="W130" s="13"/>
      <c r="X130" s="14">
        <f>SUM(O130:V130)</f>
        <v>31347</v>
      </c>
    </row>
    <row r="131" spans="1:24" ht="3.75" customHeight="1">
      <c r="A131" s="23"/>
      <c r="B131" s="23"/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N131" s="32"/>
      <c r="O131" s="32"/>
    </row>
    <row r="132" spans="1:24">
      <c r="A132" s="71" t="s">
        <v>84</v>
      </c>
      <c r="B132" s="71"/>
      <c r="C132" s="72"/>
      <c r="D132" s="30"/>
      <c r="E132" s="30"/>
      <c r="F132" s="30"/>
      <c r="G132" s="30"/>
      <c r="H132" s="30"/>
      <c r="I132" s="30"/>
      <c r="J132" s="30"/>
      <c r="K132" s="30"/>
      <c r="L132" s="30"/>
      <c r="N132" s="32"/>
      <c r="O132" s="32"/>
    </row>
    <row r="133" spans="1:24">
      <c r="A133" s="23"/>
      <c r="B133" s="29"/>
      <c r="C133" s="43" t="s">
        <v>45</v>
      </c>
      <c r="D133" s="1">
        <v>736279</v>
      </c>
      <c r="E133" s="1">
        <v>5557</v>
      </c>
      <c r="F133" s="1">
        <v>7876</v>
      </c>
      <c r="G133" s="1">
        <v>89018</v>
      </c>
      <c r="H133" s="1">
        <v>130747</v>
      </c>
      <c r="I133" s="1">
        <v>276399</v>
      </c>
      <c r="J133" s="1">
        <v>6934</v>
      </c>
      <c r="K133" s="1">
        <v>214020</v>
      </c>
      <c r="L133" s="1">
        <v>5728</v>
      </c>
      <c r="M133" s="15">
        <v>11.301708998898516</v>
      </c>
      <c r="O133" s="12">
        <f>E133*$O$13</f>
        <v>0</v>
      </c>
      <c r="P133" s="13">
        <f>$P$13*F133</f>
        <v>15752</v>
      </c>
      <c r="Q133" s="13">
        <f>$Q$13*G133</f>
        <v>445090</v>
      </c>
      <c r="R133" s="13">
        <f>$R$13*H133</f>
        <v>1045976</v>
      </c>
      <c r="S133" s="13">
        <f>$S$13*I133</f>
        <v>3040389</v>
      </c>
      <c r="T133" s="13">
        <f>$T$13*J133</f>
        <v>55472</v>
      </c>
      <c r="U133" s="13">
        <f>$U$13*K133</f>
        <v>3638340</v>
      </c>
      <c r="V133" s="13">
        <f>$V$13*L133</f>
        <v>80192</v>
      </c>
      <c r="W133" s="13"/>
      <c r="X133" s="14">
        <f>SUM(O133:V133)</f>
        <v>8321211</v>
      </c>
    </row>
    <row r="134" spans="1:24">
      <c r="A134" s="23"/>
      <c r="B134" s="23"/>
      <c r="C134" s="29"/>
      <c r="D134" s="1"/>
      <c r="E134" s="30"/>
      <c r="F134" s="30"/>
      <c r="G134" s="30"/>
      <c r="H134" s="30"/>
      <c r="I134" s="30"/>
      <c r="J134" s="30"/>
      <c r="K134" s="30"/>
      <c r="L134" s="30"/>
      <c r="M134" s="31"/>
    </row>
    <row r="135" spans="1:24">
      <c r="A135" s="23"/>
      <c r="B135" s="23"/>
      <c r="C135" s="29" t="s">
        <v>14</v>
      </c>
      <c r="D135" s="30">
        <v>3122</v>
      </c>
      <c r="E135" s="30">
        <v>82</v>
      </c>
      <c r="F135" s="48">
        <v>0</v>
      </c>
      <c r="G135" s="30">
        <v>173</v>
      </c>
      <c r="H135" s="30">
        <v>713</v>
      </c>
      <c r="I135" s="30">
        <v>1309</v>
      </c>
      <c r="J135" s="30">
        <v>331</v>
      </c>
      <c r="K135" s="30">
        <v>514</v>
      </c>
      <c r="L135" s="48">
        <v>0</v>
      </c>
      <c r="M135" s="16">
        <v>10.36322869955157</v>
      </c>
      <c r="O135" s="12">
        <f>E135*$O$13</f>
        <v>0</v>
      </c>
      <c r="P135" s="13">
        <f>$P$13*F135</f>
        <v>0</v>
      </c>
      <c r="Q135" s="13">
        <f>$Q$13*G135</f>
        <v>865</v>
      </c>
      <c r="R135" s="13">
        <f>$R$13*H135</f>
        <v>5704</v>
      </c>
      <c r="S135" s="13">
        <f>$S$13*I135</f>
        <v>14399</v>
      </c>
      <c r="T135" s="13">
        <f>$T$13*J135</f>
        <v>2648</v>
      </c>
      <c r="U135" s="13">
        <f>$U$13*K135</f>
        <v>8738</v>
      </c>
      <c r="V135" s="13">
        <f>$V$13*L135</f>
        <v>0</v>
      </c>
      <c r="W135" s="13"/>
      <c r="X135" s="14">
        <f>SUM(O135:V135)</f>
        <v>32354</v>
      </c>
    </row>
    <row r="136" spans="1:24">
      <c r="A136" s="23"/>
      <c r="B136" s="23"/>
      <c r="C136" s="29" t="s">
        <v>15</v>
      </c>
      <c r="D136" s="30">
        <v>67611</v>
      </c>
      <c r="E136" s="30">
        <v>1079</v>
      </c>
      <c r="F136" s="30">
        <v>590</v>
      </c>
      <c r="G136" s="30">
        <v>9280</v>
      </c>
      <c r="H136" s="30">
        <v>14519</v>
      </c>
      <c r="I136" s="30">
        <v>27451</v>
      </c>
      <c r="J136" s="30">
        <v>1421</v>
      </c>
      <c r="K136" s="30">
        <v>12742</v>
      </c>
      <c r="L136" s="30">
        <v>529</v>
      </c>
      <c r="M136" s="16">
        <v>10.369333392495305</v>
      </c>
      <c r="O136" s="12">
        <f>E136*$O$13</f>
        <v>0</v>
      </c>
      <c r="P136" s="13">
        <f>$P$13*F136</f>
        <v>1180</v>
      </c>
      <c r="Q136" s="13">
        <f>$Q$13*G136</f>
        <v>46400</v>
      </c>
      <c r="R136" s="13">
        <f>$R$13*H136</f>
        <v>116152</v>
      </c>
      <c r="S136" s="13">
        <f>$S$13*I136</f>
        <v>301961</v>
      </c>
      <c r="T136" s="13">
        <f>$T$13*J136</f>
        <v>11368</v>
      </c>
      <c r="U136" s="13">
        <f>$U$13*K136</f>
        <v>216614</v>
      </c>
      <c r="V136" s="13">
        <f>$V$13*L136</f>
        <v>7406</v>
      </c>
      <c r="W136" s="13"/>
      <c r="X136" s="14">
        <f>SUM(O136:V136)</f>
        <v>701081</v>
      </c>
    </row>
    <row r="137" spans="1:24">
      <c r="A137" s="23"/>
      <c r="B137" s="23"/>
      <c r="C137" s="29" t="s">
        <v>16</v>
      </c>
      <c r="D137" s="30">
        <v>2661</v>
      </c>
      <c r="E137" s="48">
        <v>0</v>
      </c>
      <c r="F137" s="48">
        <v>0</v>
      </c>
      <c r="G137" s="30">
        <v>25</v>
      </c>
      <c r="H137" s="30">
        <v>357</v>
      </c>
      <c r="I137" s="30">
        <v>945</v>
      </c>
      <c r="J137" s="48">
        <v>0</v>
      </c>
      <c r="K137" s="30">
        <v>1334</v>
      </c>
      <c r="L137" s="48">
        <v>0</v>
      </c>
      <c r="M137" s="16">
        <v>13.549041713641488</v>
      </c>
      <c r="O137" s="12">
        <f>E137*$O$13</f>
        <v>0</v>
      </c>
      <c r="P137" s="13">
        <f>$P$13*F137</f>
        <v>0</v>
      </c>
      <c r="Q137" s="13">
        <f>$Q$13*G137</f>
        <v>125</v>
      </c>
      <c r="R137" s="13">
        <f>$R$13*H137</f>
        <v>2856</v>
      </c>
      <c r="S137" s="13">
        <f>$S$13*I137</f>
        <v>10395</v>
      </c>
      <c r="T137" s="13">
        <f>$T$13*J137</f>
        <v>0</v>
      </c>
      <c r="U137" s="13">
        <f>$U$13*K137</f>
        <v>22678</v>
      </c>
      <c r="V137" s="13">
        <f>$V$13*L137</f>
        <v>0</v>
      </c>
      <c r="W137" s="13"/>
      <c r="X137" s="14">
        <f>SUM(O137:V137)</f>
        <v>36054</v>
      </c>
    </row>
    <row r="138" spans="1:24">
      <c r="A138" s="23"/>
      <c r="B138" s="23"/>
      <c r="C138" s="29" t="s">
        <v>12</v>
      </c>
      <c r="D138" s="30"/>
      <c r="E138" s="30"/>
      <c r="F138" s="30"/>
      <c r="G138" s="30"/>
      <c r="H138" s="30"/>
      <c r="I138" s="30"/>
      <c r="J138" s="30"/>
      <c r="K138" s="30"/>
      <c r="L138" s="30"/>
      <c r="M138" s="31"/>
    </row>
    <row r="139" spans="1:24">
      <c r="A139" s="23"/>
      <c r="B139" s="23"/>
      <c r="C139" s="29" t="s">
        <v>13</v>
      </c>
      <c r="D139" s="30">
        <v>6891</v>
      </c>
      <c r="E139" s="30">
        <v>92</v>
      </c>
      <c r="F139" s="30">
        <v>73</v>
      </c>
      <c r="G139" s="30">
        <v>554</v>
      </c>
      <c r="H139" s="30">
        <v>2134</v>
      </c>
      <c r="I139" s="30">
        <v>2207</v>
      </c>
      <c r="J139" s="48">
        <v>0</v>
      </c>
      <c r="K139" s="30">
        <v>1704</v>
      </c>
      <c r="L139" s="30">
        <v>127</v>
      </c>
      <c r="M139" s="16">
        <v>10.885357712958932</v>
      </c>
      <c r="O139" s="12">
        <f>E139*$O$13</f>
        <v>0</v>
      </c>
      <c r="P139" s="13">
        <f>$P$13*F139</f>
        <v>146</v>
      </c>
      <c r="Q139" s="13">
        <f>$Q$13*G139</f>
        <v>2770</v>
      </c>
      <c r="R139" s="13">
        <f>$R$13*H139</f>
        <v>17072</v>
      </c>
      <c r="S139" s="13">
        <f>$S$13*I139</f>
        <v>24277</v>
      </c>
      <c r="T139" s="13">
        <f>$T$13*J139</f>
        <v>0</v>
      </c>
      <c r="U139" s="13">
        <f>$U$13*K139</f>
        <v>28968</v>
      </c>
      <c r="V139" s="13">
        <f>$V$13*L139</f>
        <v>1778</v>
      </c>
      <c r="W139" s="13"/>
      <c r="X139" s="14">
        <f>SUM(O139:V139)</f>
        <v>75011</v>
      </c>
    </row>
    <row r="140" spans="1:24">
      <c r="A140" s="23"/>
      <c r="B140" s="23"/>
      <c r="C140" s="29" t="s">
        <v>17</v>
      </c>
      <c r="D140" s="30">
        <v>138862</v>
      </c>
      <c r="E140" s="30">
        <v>337</v>
      </c>
      <c r="F140" s="30">
        <v>2597</v>
      </c>
      <c r="G140" s="30">
        <v>24411</v>
      </c>
      <c r="H140" s="30">
        <v>38457</v>
      </c>
      <c r="I140" s="30">
        <v>51845</v>
      </c>
      <c r="J140" s="30">
        <v>1105</v>
      </c>
      <c r="K140" s="30">
        <v>19646</v>
      </c>
      <c r="L140" s="30">
        <v>464</v>
      </c>
      <c r="M140" s="16">
        <v>9.7544180553355133</v>
      </c>
      <c r="O140" s="12">
        <f>E140*$O$13</f>
        <v>0</v>
      </c>
      <c r="P140" s="13">
        <f>$P$13*F140</f>
        <v>5194</v>
      </c>
      <c r="Q140" s="13">
        <f>$Q$13*G140</f>
        <v>122055</v>
      </c>
      <c r="R140" s="13">
        <f>$R$13*H140</f>
        <v>307656</v>
      </c>
      <c r="S140" s="13">
        <f>$S$13*I140</f>
        <v>570295</v>
      </c>
      <c r="T140" s="13">
        <f>$T$13*J140</f>
        <v>8840</v>
      </c>
      <c r="U140" s="13">
        <f>$U$13*K140</f>
        <v>333982</v>
      </c>
      <c r="V140" s="13">
        <f>$V$13*L140</f>
        <v>6496</v>
      </c>
      <c r="W140" s="13"/>
      <c r="X140" s="14">
        <f>SUM(O140:V140)</f>
        <v>1354518</v>
      </c>
    </row>
    <row r="141" spans="1:24">
      <c r="A141" s="23"/>
      <c r="B141" s="23"/>
      <c r="C141" s="29" t="s">
        <v>25</v>
      </c>
      <c r="D141" s="30"/>
      <c r="E141" s="30"/>
      <c r="F141" s="30"/>
      <c r="G141" s="30"/>
      <c r="H141" s="30"/>
      <c r="I141" s="30"/>
      <c r="J141" s="30"/>
      <c r="K141" s="30"/>
      <c r="L141" s="30"/>
      <c r="M141" s="31"/>
    </row>
    <row r="142" spans="1:24">
      <c r="A142" s="23"/>
      <c r="B142" s="23"/>
      <c r="C142" s="29" t="s">
        <v>26</v>
      </c>
      <c r="D142" s="30">
        <v>140503</v>
      </c>
      <c r="E142" s="30">
        <v>1823</v>
      </c>
      <c r="F142" s="30">
        <v>1214</v>
      </c>
      <c r="G142" s="30">
        <v>18809</v>
      </c>
      <c r="H142" s="30">
        <v>24473</v>
      </c>
      <c r="I142" s="30">
        <v>59963</v>
      </c>
      <c r="J142" s="30">
        <v>876</v>
      </c>
      <c r="K142" s="30">
        <v>32367</v>
      </c>
      <c r="L142" s="30">
        <v>978</v>
      </c>
      <c r="M142" s="16">
        <v>10.838124452858658</v>
      </c>
      <c r="O142" s="12">
        <f t="shared" ref="O142:O149" si="36">E142*$O$13</f>
        <v>0</v>
      </c>
      <c r="P142" s="13">
        <f t="shared" ref="P142:P149" si="37">$P$13*F142</f>
        <v>2428</v>
      </c>
      <c r="Q142" s="13">
        <f t="shared" ref="Q142:Q149" si="38">$Q$13*G142</f>
        <v>94045</v>
      </c>
      <c r="R142" s="13">
        <f t="shared" ref="R142:R149" si="39">$R$13*H142</f>
        <v>195784</v>
      </c>
      <c r="S142" s="13">
        <f t="shared" ref="S142:S149" si="40">$S$13*I142</f>
        <v>659593</v>
      </c>
      <c r="T142" s="13">
        <f t="shared" ref="T142:T149" si="41">$T$13*J142</f>
        <v>7008</v>
      </c>
      <c r="U142" s="13">
        <f t="shared" ref="U142:U149" si="42">$U$13*K142</f>
        <v>550239</v>
      </c>
      <c r="V142" s="13">
        <f t="shared" ref="V142:V149" si="43">$V$13*L142</f>
        <v>13692</v>
      </c>
      <c r="W142" s="13"/>
      <c r="X142" s="14">
        <f t="shared" ref="X142:X149" si="44">SUM(O142:V142)</f>
        <v>1522789</v>
      </c>
    </row>
    <row r="143" spans="1:24">
      <c r="A143" s="23"/>
      <c r="B143" s="23"/>
      <c r="C143" s="29" t="s">
        <v>18</v>
      </c>
      <c r="D143" s="30">
        <v>100725</v>
      </c>
      <c r="E143" s="30">
        <v>260</v>
      </c>
      <c r="F143" s="30">
        <v>1710</v>
      </c>
      <c r="G143" s="30">
        <v>10663</v>
      </c>
      <c r="H143" s="30">
        <v>17787</v>
      </c>
      <c r="I143" s="30">
        <v>42797</v>
      </c>
      <c r="J143" s="30">
        <v>1904</v>
      </c>
      <c r="K143" s="30">
        <v>25132</v>
      </c>
      <c r="L143" s="30">
        <v>472</v>
      </c>
      <c r="M143" s="16">
        <v>11.108284934226855</v>
      </c>
      <c r="O143" s="12">
        <f t="shared" si="36"/>
        <v>0</v>
      </c>
      <c r="P143" s="13">
        <f t="shared" si="37"/>
        <v>3420</v>
      </c>
      <c r="Q143" s="13">
        <f t="shared" si="38"/>
        <v>53315</v>
      </c>
      <c r="R143" s="13">
        <f t="shared" si="39"/>
        <v>142296</v>
      </c>
      <c r="S143" s="13">
        <f t="shared" si="40"/>
        <v>470767</v>
      </c>
      <c r="T143" s="13">
        <f t="shared" si="41"/>
        <v>15232</v>
      </c>
      <c r="U143" s="13">
        <f t="shared" si="42"/>
        <v>427244</v>
      </c>
      <c r="V143" s="13">
        <f t="shared" si="43"/>
        <v>6608</v>
      </c>
      <c r="W143" s="13"/>
      <c r="X143" s="14">
        <f t="shared" si="44"/>
        <v>1118882</v>
      </c>
    </row>
    <row r="144" spans="1:24">
      <c r="A144" s="23"/>
      <c r="B144" s="23"/>
      <c r="C144" s="29" t="s">
        <v>19</v>
      </c>
      <c r="D144" s="30">
        <v>33082</v>
      </c>
      <c r="E144" s="30">
        <v>164</v>
      </c>
      <c r="F144" s="30">
        <v>124</v>
      </c>
      <c r="G144" s="30">
        <v>4972</v>
      </c>
      <c r="H144" s="30">
        <v>6330</v>
      </c>
      <c r="I144" s="30">
        <v>14222</v>
      </c>
      <c r="J144" s="30">
        <v>26</v>
      </c>
      <c r="K144" s="30">
        <v>6322</v>
      </c>
      <c r="L144" s="30">
        <v>922</v>
      </c>
      <c r="M144" s="16">
        <v>10.663805090381477</v>
      </c>
      <c r="O144" s="12">
        <f t="shared" si="36"/>
        <v>0</v>
      </c>
      <c r="P144" s="13">
        <f t="shared" si="37"/>
        <v>248</v>
      </c>
      <c r="Q144" s="13">
        <f t="shared" si="38"/>
        <v>24860</v>
      </c>
      <c r="R144" s="13">
        <f t="shared" si="39"/>
        <v>50640</v>
      </c>
      <c r="S144" s="13">
        <f t="shared" si="40"/>
        <v>156442</v>
      </c>
      <c r="T144" s="13">
        <f t="shared" si="41"/>
        <v>208</v>
      </c>
      <c r="U144" s="13">
        <f t="shared" si="42"/>
        <v>107474</v>
      </c>
      <c r="V144" s="13">
        <f t="shared" si="43"/>
        <v>12908</v>
      </c>
      <c r="W144" s="13"/>
      <c r="X144" s="14">
        <f t="shared" si="44"/>
        <v>352780</v>
      </c>
    </row>
    <row r="145" spans="1:24">
      <c r="A145" s="23"/>
      <c r="B145" s="23"/>
      <c r="C145" s="29" t="s">
        <v>20</v>
      </c>
      <c r="D145" s="30">
        <v>14278</v>
      </c>
      <c r="E145" s="48">
        <v>0</v>
      </c>
      <c r="F145" s="48">
        <v>0</v>
      </c>
      <c r="G145" s="30">
        <v>139</v>
      </c>
      <c r="H145" s="30">
        <v>980</v>
      </c>
      <c r="I145" s="30">
        <v>5191</v>
      </c>
      <c r="J145" s="30">
        <v>93</v>
      </c>
      <c r="K145" s="30">
        <v>7649</v>
      </c>
      <c r="L145" s="30">
        <v>226</v>
      </c>
      <c r="M145" s="16">
        <v>13.977938086566747</v>
      </c>
      <c r="O145" s="12">
        <f t="shared" si="36"/>
        <v>0</v>
      </c>
      <c r="P145" s="13">
        <f t="shared" si="37"/>
        <v>0</v>
      </c>
      <c r="Q145" s="13">
        <f t="shared" si="38"/>
        <v>695</v>
      </c>
      <c r="R145" s="13">
        <f t="shared" si="39"/>
        <v>7840</v>
      </c>
      <c r="S145" s="13">
        <f t="shared" si="40"/>
        <v>57101</v>
      </c>
      <c r="T145" s="13">
        <f t="shared" si="41"/>
        <v>744</v>
      </c>
      <c r="U145" s="13">
        <f t="shared" si="42"/>
        <v>130033</v>
      </c>
      <c r="V145" s="13">
        <f t="shared" si="43"/>
        <v>3164</v>
      </c>
      <c r="W145" s="13"/>
      <c r="X145" s="14">
        <f t="shared" si="44"/>
        <v>199577</v>
      </c>
    </row>
    <row r="146" spans="1:24">
      <c r="A146" s="23"/>
      <c r="B146" s="23"/>
      <c r="C146" s="29" t="s">
        <v>21</v>
      </c>
      <c r="D146" s="30">
        <v>17627</v>
      </c>
      <c r="E146" s="48">
        <v>0</v>
      </c>
      <c r="F146" s="48">
        <v>0</v>
      </c>
      <c r="G146" s="48">
        <v>0</v>
      </c>
      <c r="H146" s="30">
        <v>506</v>
      </c>
      <c r="I146" s="30">
        <v>4876</v>
      </c>
      <c r="J146" s="48">
        <v>0</v>
      </c>
      <c r="K146" s="30">
        <v>12128</v>
      </c>
      <c r="L146" s="30">
        <v>117</v>
      </c>
      <c r="M146" s="16">
        <v>15.062007148125035</v>
      </c>
      <c r="O146" s="12">
        <f t="shared" si="36"/>
        <v>0</v>
      </c>
      <c r="P146" s="13">
        <f t="shared" si="37"/>
        <v>0</v>
      </c>
      <c r="Q146" s="13">
        <f t="shared" si="38"/>
        <v>0</v>
      </c>
      <c r="R146" s="13">
        <f t="shared" si="39"/>
        <v>4048</v>
      </c>
      <c r="S146" s="13">
        <f t="shared" si="40"/>
        <v>53636</v>
      </c>
      <c r="T146" s="13">
        <f t="shared" si="41"/>
        <v>0</v>
      </c>
      <c r="U146" s="13">
        <f t="shared" si="42"/>
        <v>206176</v>
      </c>
      <c r="V146" s="13">
        <f t="shared" si="43"/>
        <v>1638</v>
      </c>
      <c r="W146" s="13"/>
      <c r="X146" s="14">
        <f t="shared" si="44"/>
        <v>265498</v>
      </c>
    </row>
    <row r="147" spans="1:24">
      <c r="A147" s="23"/>
      <c r="B147" s="23"/>
      <c r="C147" s="29" t="s">
        <v>22</v>
      </c>
      <c r="D147" s="30">
        <v>10393</v>
      </c>
      <c r="E147" s="48">
        <v>0</v>
      </c>
      <c r="F147" s="48">
        <v>0</v>
      </c>
      <c r="G147" s="30">
        <v>1637</v>
      </c>
      <c r="H147" s="30">
        <v>1665</v>
      </c>
      <c r="I147" s="30">
        <v>3459</v>
      </c>
      <c r="J147" s="48">
        <v>0</v>
      </c>
      <c r="K147" s="30">
        <v>3632</v>
      </c>
      <c r="L147" s="48">
        <v>0</v>
      </c>
      <c r="M147" s="16">
        <v>11.671124795535457</v>
      </c>
      <c r="O147" s="12">
        <f t="shared" si="36"/>
        <v>0</v>
      </c>
      <c r="P147" s="13">
        <f t="shared" si="37"/>
        <v>0</v>
      </c>
      <c r="Q147" s="13">
        <f t="shared" si="38"/>
        <v>8185</v>
      </c>
      <c r="R147" s="13">
        <f t="shared" si="39"/>
        <v>13320</v>
      </c>
      <c r="S147" s="13">
        <f t="shared" si="40"/>
        <v>38049</v>
      </c>
      <c r="T147" s="13">
        <f t="shared" si="41"/>
        <v>0</v>
      </c>
      <c r="U147" s="13">
        <f t="shared" si="42"/>
        <v>61744</v>
      </c>
      <c r="V147" s="13">
        <f t="shared" si="43"/>
        <v>0</v>
      </c>
      <c r="W147" s="13"/>
      <c r="X147" s="14">
        <f t="shared" si="44"/>
        <v>121298</v>
      </c>
    </row>
    <row r="148" spans="1:24">
      <c r="A148" s="23"/>
      <c r="B148" s="23"/>
      <c r="C148" s="29" t="s">
        <v>23</v>
      </c>
      <c r="D148" s="30">
        <v>23004</v>
      </c>
      <c r="E148" s="48">
        <v>0</v>
      </c>
      <c r="F148" s="48">
        <v>0</v>
      </c>
      <c r="G148" s="30">
        <v>316</v>
      </c>
      <c r="H148" s="30">
        <v>421</v>
      </c>
      <c r="I148" s="30">
        <v>3764</v>
      </c>
      <c r="J148" s="30">
        <v>241</v>
      </c>
      <c r="K148" s="30">
        <v>18032</v>
      </c>
      <c r="L148" s="30">
        <v>230</v>
      </c>
      <c r="M148" s="16">
        <v>15.564423578508086</v>
      </c>
      <c r="O148" s="12">
        <f t="shared" si="36"/>
        <v>0</v>
      </c>
      <c r="P148" s="13">
        <f t="shared" si="37"/>
        <v>0</v>
      </c>
      <c r="Q148" s="13">
        <f t="shared" si="38"/>
        <v>1580</v>
      </c>
      <c r="R148" s="13">
        <f t="shared" si="39"/>
        <v>3368</v>
      </c>
      <c r="S148" s="13">
        <f t="shared" si="40"/>
        <v>41404</v>
      </c>
      <c r="T148" s="13">
        <f t="shared" si="41"/>
        <v>1928</v>
      </c>
      <c r="U148" s="13">
        <f t="shared" si="42"/>
        <v>306544</v>
      </c>
      <c r="V148" s="13">
        <f t="shared" si="43"/>
        <v>3220</v>
      </c>
      <c r="W148" s="13"/>
      <c r="X148" s="14">
        <f t="shared" si="44"/>
        <v>358044</v>
      </c>
    </row>
    <row r="149" spans="1:24">
      <c r="A149" s="23"/>
      <c r="B149" s="23"/>
      <c r="C149" s="29" t="s">
        <v>24</v>
      </c>
      <c r="D149" s="30">
        <v>30893</v>
      </c>
      <c r="E149" s="30">
        <v>751</v>
      </c>
      <c r="F149" s="30">
        <v>921</v>
      </c>
      <c r="G149" s="30">
        <v>5603</v>
      </c>
      <c r="H149" s="30">
        <v>5874</v>
      </c>
      <c r="I149" s="30">
        <v>9811</v>
      </c>
      <c r="J149" s="30">
        <v>167</v>
      </c>
      <c r="K149" s="30">
        <v>7766</v>
      </c>
      <c r="L149" s="48">
        <v>0</v>
      </c>
      <c r="M149" s="16">
        <v>10.297737351503576</v>
      </c>
      <c r="O149" s="12">
        <f t="shared" si="36"/>
        <v>0</v>
      </c>
      <c r="P149" s="13">
        <f t="shared" si="37"/>
        <v>1842</v>
      </c>
      <c r="Q149" s="13">
        <f t="shared" si="38"/>
        <v>28015</v>
      </c>
      <c r="R149" s="13">
        <f t="shared" si="39"/>
        <v>46992</v>
      </c>
      <c r="S149" s="13">
        <f t="shared" si="40"/>
        <v>107921</v>
      </c>
      <c r="T149" s="13">
        <f t="shared" si="41"/>
        <v>1336</v>
      </c>
      <c r="U149" s="13">
        <f t="shared" si="42"/>
        <v>132022</v>
      </c>
      <c r="V149" s="13">
        <f t="shared" si="43"/>
        <v>0</v>
      </c>
      <c r="W149" s="13"/>
      <c r="X149" s="14">
        <f t="shared" si="44"/>
        <v>318128</v>
      </c>
    </row>
    <row r="150" spans="1:24">
      <c r="A150" s="23"/>
      <c r="B150" s="23"/>
      <c r="C150" s="29" t="s">
        <v>27</v>
      </c>
      <c r="D150" s="30"/>
      <c r="E150" s="30"/>
      <c r="F150" s="30"/>
      <c r="G150" s="30"/>
      <c r="H150" s="30"/>
      <c r="I150" s="30"/>
      <c r="J150" s="30"/>
      <c r="K150" s="30"/>
      <c r="L150" s="30"/>
      <c r="M150" s="31"/>
    </row>
    <row r="151" spans="1:24">
      <c r="A151" s="23"/>
      <c r="B151" s="23"/>
      <c r="C151" s="29" t="s">
        <v>28</v>
      </c>
      <c r="D151" s="30">
        <v>53975</v>
      </c>
      <c r="E151" s="30">
        <v>174</v>
      </c>
      <c r="F151" s="30">
        <v>164</v>
      </c>
      <c r="G151" s="30">
        <v>4194</v>
      </c>
      <c r="H151" s="30">
        <v>4679</v>
      </c>
      <c r="I151" s="30">
        <v>21954</v>
      </c>
      <c r="J151" s="30">
        <v>325</v>
      </c>
      <c r="K151" s="30">
        <v>22288</v>
      </c>
      <c r="L151" s="30">
        <v>197</v>
      </c>
      <c r="M151" s="16">
        <v>12.681389532190829</v>
      </c>
      <c r="O151" s="12">
        <f>E151*$O$13</f>
        <v>0</v>
      </c>
      <c r="P151" s="13">
        <f>$P$13*F151</f>
        <v>328</v>
      </c>
      <c r="Q151" s="13">
        <f>$Q$13*G151</f>
        <v>20970</v>
      </c>
      <c r="R151" s="13">
        <f>$R$13*H151</f>
        <v>37432</v>
      </c>
      <c r="S151" s="13">
        <f>$S$13*I151</f>
        <v>241494</v>
      </c>
      <c r="T151" s="13">
        <f>$T$13*J151</f>
        <v>2600</v>
      </c>
      <c r="U151" s="13">
        <f>$U$13*K151</f>
        <v>378896</v>
      </c>
      <c r="V151" s="13">
        <f>$V$13*L151</f>
        <v>2758</v>
      </c>
      <c r="W151" s="13"/>
      <c r="X151" s="14">
        <f>SUM(O151:V151)</f>
        <v>684478</v>
      </c>
    </row>
    <row r="152" spans="1:24">
      <c r="A152" s="23"/>
      <c r="B152" s="23"/>
      <c r="C152" s="29" t="s">
        <v>29</v>
      </c>
      <c r="D152" s="30">
        <v>27883</v>
      </c>
      <c r="E152" s="48">
        <v>0</v>
      </c>
      <c r="F152" s="48">
        <v>0</v>
      </c>
      <c r="G152" s="30">
        <v>1360</v>
      </c>
      <c r="H152" s="30">
        <v>1190</v>
      </c>
      <c r="I152" s="30">
        <v>3515</v>
      </c>
      <c r="J152" s="48">
        <v>0</v>
      </c>
      <c r="K152" s="30">
        <v>21727</v>
      </c>
      <c r="L152" s="30">
        <v>91</v>
      </c>
      <c r="M152" s="16">
        <v>15.264426352974931</v>
      </c>
      <c r="O152" s="12">
        <f>E152*$O$13</f>
        <v>0</v>
      </c>
      <c r="P152" s="13">
        <f>$P$13*F152</f>
        <v>0</v>
      </c>
      <c r="Q152" s="13">
        <f>$Q$13*G152</f>
        <v>6800</v>
      </c>
      <c r="R152" s="13">
        <f>$R$13*H152</f>
        <v>9520</v>
      </c>
      <c r="S152" s="13">
        <f>$S$13*I152</f>
        <v>38665</v>
      </c>
      <c r="T152" s="13">
        <f>$T$13*J152</f>
        <v>0</v>
      </c>
      <c r="U152" s="13">
        <f>$U$13*K152</f>
        <v>369359</v>
      </c>
      <c r="V152" s="13">
        <f>$V$13*L152</f>
        <v>1274</v>
      </c>
      <c r="W152" s="13"/>
      <c r="X152" s="14">
        <f>SUM(O152:V152)</f>
        <v>425618</v>
      </c>
    </row>
    <row r="153" spans="1:24">
      <c r="A153" s="23"/>
      <c r="B153" s="23"/>
      <c r="C153" s="29" t="s">
        <v>30</v>
      </c>
      <c r="D153" s="30">
        <v>21895</v>
      </c>
      <c r="E153" s="48">
        <v>0</v>
      </c>
      <c r="F153" s="48">
        <v>0</v>
      </c>
      <c r="G153" s="30">
        <v>1019</v>
      </c>
      <c r="H153" s="30">
        <v>2249</v>
      </c>
      <c r="I153" s="30">
        <v>4524</v>
      </c>
      <c r="J153" s="30">
        <v>26</v>
      </c>
      <c r="K153" s="30">
        <v>13425</v>
      </c>
      <c r="L153" s="30">
        <v>652</v>
      </c>
      <c r="M153" s="16">
        <v>14.177300753596711</v>
      </c>
      <c r="O153" s="12">
        <f>E153*$O$13</f>
        <v>0</v>
      </c>
      <c r="P153" s="13">
        <f>$P$13*F153</f>
        <v>0</v>
      </c>
      <c r="Q153" s="13">
        <f>$Q$13*G153</f>
        <v>5095</v>
      </c>
      <c r="R153" s="13">
        <f>$R$13*H153</f>
        <v>17992</v>
      </c>
      <c r="S153" s="13">
        <f>$S$13*I153</f>
        <v>49764</v>
      </c>
      <c r="T153" s="13">
        <f>$T$13*J153</f>
        <v>208</v>
      </c>
      <c r="U153" s="13">
        <f>$U$13*K153</f>
        <v>228225</v>
      </c>
      <c r="V153" s="13">
        <f>$V$13*L153</f>
        <v>9128</v>
      </c>
      <c r="W153" s="13"/>
      <c r="X153" s="14">
        <f>SUM(O153:V153)</f>
        <v>310412</v>
      </c>
    </row>
    <row r="154" spans="1:24">
      <c r="A154" s="23"/>
      <c r="B154" s="23"/>
      <c r="C154" s="29" t="s">
        <v>31</v>
      </c>
      <c r="D154" s="30">
        <v>9415</v>
      </c>
      <c r="E154" s="48">
        <v>0</v>
      </c>
      <c r="F154" s="30">
        <v>54</v>
      </c>
      <c r="G154" s="30">
        <v>608</v>
      </c>
      <c r="H154" s="30">
        <v>1600</v>
      </c>
      <c r="I154" s="30">
        <v>4320</v>
      </c>
      <c r="J154" s="48">
        <v>0</v>
      </c>
      <c r="K154" s="30">
        <v>2833</v>
      </c>
      <c r="L154" s="48">
        <v>0</v>
      </c>
      <c r="M154" s="16">
        <v>11.856505576208178</v>
      </c>
      <c r="O154" s="12">
        <f>E154*$O$13</f>
        <v>0</v>
      </c>
      <c r="P154" s="13">
        <f>$P$13*F154</f>
        <v>108</v>
      </c>
      <c r="Q154" s="13">
        <f>$Q$13*G154</f>
        <v>3040</v>
      </c>
      <c r="R154" s="13">
        <f>$R$13*H154</f>
        <v>12800</v>
      </c>
      <c r="S154" s="13">
        <f>$S$13*I154</f>
        <v>47520</v>
      </c>
      <c r="T154" s="13">
        <f>$T$13*J154</f>
        <v>0</v>
      </c>
      <c r="U154" s="13">
        <f>$U$13*K154</f>
        <v>48161</v>
      </c>
      <c r="V154" s="13">
        <f>$V$13*L154</f>
        <v>0</v>
      </c>
      <c r="W154" s="13"/>
      <c r="X154" s="14">
        <f>SUM(O154:V154)</f>
        <v>111629</v>
      </c>
    </row>
    <row r="155" spans="1:24">
      <c r="A155" s="23"/>
      <c r="B155" s="23"/>
      <c r="C155" s="29" t="s">
        <v>32</v>
      </c>
      <c r="D155" s="30">
        <v>25903</v>
      </c>
      <c r="E155" s="30">
        <v>194</v>
      </c>
      <c r="F155" s="30">
        <v>186</v>
      </c>
      <c r="G155" s="30">
        <v>3190</v>
      </c>
      <c r="H155" s="30">
        <v>5544</v>
      </c>
      <c r="I155" s="30">
        <v>11795</v>
      </c>
      <c r="J155" s="30">
        <v>419</v>
      </c>
      <c r="K155" s="30">
        <v>4370</v>
      </c>
      <c r="L155" s="30">
        <v>205</v>
      </c>
      <c r="M155" s="16">
        <v>10.459444851947652</v>
      </c>
      <c r="O155" s="12">
        <f>E155*$O$13</f>
        <v>0</v>
      </c>
      <c r="P155" s="13">
        <f>$P$13*F155</f>
        <v>372</v>
      </c>
      <c r="Q155" s="13">
        <f>$Q$13*G155</f>
        <v>15950</v>
      </c>
      <c r="R155" s="13">
        <f>$R$13*H155</f>
        <v>44352</v>
      </c>
      <c r="S155" s="13">
        <f>$S$13*I155</f>
        <v>129745</v>
      </c>
      <c r="T155" s="13">
        <f>$T$13*J155</f>
        <v>3352</v>
      </c>
      <c r="U155" s="13">
        <f>$U$13*K155</f>
        <v>74290</v>
      </c>
      <c r="V155" s="13">
        <f>$V$13*L155</f>
        <v>2870</v>
      </c>
      <c r="W155" s="13"/>
      <c r="X155" s="14">
        <f>SUM(O155:V155)</f>
        <v>270931</v>
      </c>
    </row>
    <row r="156" spans="1:24">
      <c r="A156" s="23"/>
      <c r="B156" s="23"/>
      <c r="C156" s="29" t="s">
        <v>33</v>
      </c>
      <c r="D156" s="30"/>
      <c r="E156" s="30"/>
      <c r="F156" s="30"/>
      <c r="G156" s="30"/>
      <c r="H156" s="30"/>
      <c r="I156" s="30"/>
      <c r="J156" s="30"/>
      <c r="K156" s="30"/>
      <c r="L156" s="30"/>
      <c r="M156" s="31"/>
    </row>
    <row r="157" spans="1:24">
      <c r="A157" s="23"/>
      <c r="B157" s="23"/>
      <c r="C157" s="29" t="s">
        <v>34</v>
      </c>
      <c r="D157" s="30"/>
      <c r="E157" s="30"/>
      <c r="F157" s="30"/>
      <c r="G157" s="30"/>
      <c r="H157" s="30"/>
      <c r="I157" s="30"/>
      <c r="J157" s="30"/>
      <c r="K157" s="30"/>
      <c r="L157" s="30"/>
      <c r="M157" s="31"/>
    </row>
    <row r="158" spans="1:24">
      <c r="A158" s="23"/>
      <c r="B158" s="23"/>
      <c r="C158" s="29" t="s">
        <v>35</v>
      </c>
      <c r="D158" s="30">
        <v>6395</v>
      </c>
      <c r="E158" s="30">
        <v>601</v>
      </c>
      <c r="F158" s="30">
        <v>243</v>
      </c>
      <c r="G158" s="30">
        <v>2065</v>
      </c>
      <c r="H158" s="30">
        <v>1021</v>
      </c>
      <c r="I158" s="30">
        <v>1823</v>
      </c>
      <c r="J158" s="48">
        <v>0</v>
      </c>
      <c r="K158" s="30">
        <v>124</v>
      </c>
      <c r="L158" s="30">
        <v>518</v>
      </c>
      <c r="M158" s="16">
        <v>7.5671618451915563</v>
      </c>
      <c r="O158" s="12">
        <f>E158*$O$13</f>
        <v>0</v>
      </c>
      <c r="P158" s="13">
        <f>$P$13*F158</f>
        <v>486</v>
      </c>
      <c r="Q158" s="13">
        <f>$Q$13*G158</f>
        <v>10325</v>
      </c>
      <c r="R158" s="13">
        <f>$R$13*H158</f>
        <v>8168</v>
      </c>
      <c r="S158" s="13">
        <f>$S$13*I158</f>
        <v>20053</v>
      </c>
      <c r="T158" s="13">
        <f>$T$13*J158</f>
        <v>0</v>
      </c>
      <c r="U158" s="13">
        <f>$U$13*K158</f>
        <v>2108</v>
      </c>
      <c r="V158" s="13">
        <f>$V$13*L158</f>
        <v>7252</v>
      </c>
      <c r="W158" s="13"/>
      <c r="X158" s="14">
        <f>SUM(O158:V158)</f>
        <v>48392</v>
      </c>
    </row>
    <row r="159" spans="1:24">
      <c r="A159" s="23"/>
      <c r="B159" s="23"/>
      <c r="C159" s="29" t="s">
        <v>36</v>
      </c>
      <c r="D159" s="30"/>
      <c r="E159" s="30"/>
      <c r="F159" s="30"/>
      <c r="G159" s="30"/>
      <c r="H159" s="30"/>
      <c r="I159" s="30"/>
      <c r="J159" s="30"/>
      <c r="K159" s="30"/>
      <c r="L159" s="30"/>
      <c r="M159" s="31"/>
    </row>
    <row r="160" spans="1:24">
      <c r="A160" s="23"/>
      <c r="B160" s="23"/>
      <c r="C160" s="29" t="s">
        <v>37</v>
      </c>
      <c r="D160" s="30">
        <v>1161</v>
      </c>
      <c r="E160" s="48">
        <v>0</v>
      </c>
      <c r="F160" s="48">
        <v>0</v>
      </c>
      <c r="G160" s="48">
        <v>0</v>
      </c>
      <c r="H160" s="30">
        <v>248</v>
      </c>
      <c r="I160" s="30">
        <v>628</v>
      </c>
      <c r="J160" s="48">
        <v>0</v>
      </c>
      <c r="K160" s="30">
        <v>285</v>
      </c>
      <c r="L160" s="48">
        <v>0</v>
      </c>
      <c r="M160" s="16">
        <v>11.832041343669252</v>
      </c>
      <c r="O160" s="12">
        <f>E160*$O$13</f>
        <v>0</v>
      </c>
      <c r="P160" s="13">
        <f>$P$13*F160</f>
        <v>0</v>
      </c>
      <c r="Q160" s="13">
        <f>$Q$13*G160</f>
        <v>0</v>
      </c>
      <c r="R160" s="13">
        <f>$R$13*H160</f>
        <v>1984</v>
      </c>
      <c r="S160" s="13">
        <f>$S$13*I160</f>
        <v>6908</v>
      </c>
      <c r="T160" s="13">
        <f>$T$13*J160</f>
        <v>0</v>
      </c>
      <c r="U160" s="13">
        <f>$U$13*K160</f>
        <v>4845</v>
      </c>
      <c r="V160" s="13">
        <f>$V$13*L160</f>
        <v>0</v>
      </c>
      <c r="W160" s="13"/>
      <c r="X160" s="14">
        <f>SUM(O160:V160)</f>
        <v>13737</v>
      </c>
    </row>
    <row r="161" spans="1:24">
      <c r="A161" s="23"/>
      <c r="B161" s="23"/>
      <c r="C161" s="29"/>
      <c r="D161" s="30"/>
      <c r="E161" s="30"/>
      <c r="F161" s="30"/>
      <c r="G161" s="30"/>
      <c r="H161" s="30"/>
      <c r="I161" s="30"/>
      <c r="J161" s="30"/>
      <c r="K161" s="30"/>
      <c r="L161" s="30"/>
      <c r="M161" s="31"/>
      <c r="N161" s="32"/>
      <c r="O161" s="32"/>
    </row>
    <row r="162" spans="1:24">
      <c r="A162" s="23"/>
      <c r="B162" s="23"/>
      <c r="C162" s="43" t="s">
        <v>46</v>
      </c>
      <c r="D162" s="1">
        <v>588558</v>
      </c>
      <c r="E162" s="1">
        <v>3798</v>
      </c>
      <c r="F162" s="1">
        <v>8532</v>
      </c>
      <c r="G162" s="1">
        <v>50506</v>
      </c>
      <c r="H162" s="1">
        <v>63238</v>
      </c>
      <c r="I162" s="1">
        <v>193007</v>
      </c>
      <c r="J162" s="1">
        <v>4010</v>
      </c>
      <c r="K162" s="1">
        <v>259125</v>
      </c>
      <c r="L162" s="1">
        <v>6342</v>
      </c>
      <c r="M162" s="15">
        <v>12.614845095980344</v>
      </c>
      <c r="O162" s="12">
        <f>E162*$O$13</f>
        <v>0</v>
      </c>
      <c r="P162" s="13">
        <f>$P$13*F162</f>
        <v>17064</v>
      </c>
      <c r="Q162" s="13">
        <f>$Q$13*G162</f>
        <v>252530</v>
      </c>
      <c r="R162" s="13">
        <f>$R$13*H162</f>
        <v>505904</v>
      </c>
      <c r="S162" s="13">
        <f>$S$13*I162</f>
        <v>2123077</v>
      </c>
      <c r="T162" s="13">
        <f>$T$13*J162</f>
        <v>32080</v>
      </c>
      <c r="U162" s="13">
        <f>$U$13*K162</f>
        <v>4405125</v>
      </c>
      <c r="V162" s="13">
        <f>$V$13*L162</f>
        <v>88788</v>
      </c>
      <c r="W162" s="13"/>
      <c r="X162" s="14">
        <f>SUM(O162:V162)</f>
        <v>7424568</v>
      </c>
    </row>
    <row r="163" spans="1:24" ht="16.5" customHeight="1">
      <c r="A163" s="23"/>
      <c r="B163" s="23"/>
      <c r="C163" s="29"/>
      <c r="D163" s="1"/>
      <c r="E163" s="30"/>
      <c r="F163" s="30"/>
      <c r="G163" s="30"/>
      <c r="H163" s="30"/>
      <c r="I163" s="30"/>
      <c r="J163" s="30"/>
      <c r="K163" s="30"/>
      <c r="L163" s="30"/>
      <c r="M163" s="31"/>
    </row>
    <row r="164" spans="1:24">
      <c r="A164" s="23"/>
      <c r="B164" s="23"/>
      <c r="C164" s="29" t="s">
        <v>14</v>
      </c>
      <c r="D164" s="30">
        <v>625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30">
        <v>625</v>
      </c>
      <c r="L164" s="48">
        <v>0</v>
      </c>
      <c r="M164" s="16">
        <v>17</v>
      </c>
      <c r="O164" s="12">
        <f>E164*$O$13</f>
        <v>0</v>
      </c>
      <c r="P164" s="13">
        <f>$P$13*F164</f>
        <v>0</v>
      </c>
      <c r="Q164" s="13">
        <f>$Q$13*G164</f>
        <v>0</v>
      </c>
      <c r="R164" s="13">
        <f>$R$13*H164</f>
        <v>0</v>
      </c>
      <c r="S164" s="13">
        <f>$S$13*I164</f>
        <v>0</v>
      </c>
      <c r="T164" s="13">
        <f>$T$13*J164</f>
        <v>0</v>
      </c>
      <c r="U164" s="13">
        <f>$U$13*K164</f>
        <v>10625</v>
      </c>
      <c r="V164" s="13">
        <f>$V$13*L164</f>
        <v>0</v>
      </c>
      <c r="W164" s="13"/>
      <c r="X164" s="14">
        <f>SUM(O164:V164)</f>
        <v>10625</v>
      </c>
    </row>
    <row r="165" spans="1:24">
      <c r="A165" s="23"/>
      <c r="B165" s="23"/>
      <c r="C165" s="29" t="s">
        <v>15</v>
      </c>
      <c r="D165" s="30">
        <v>32290</v>
      </c>
      <c r="E165" s="30">
        <v>1357</v>
      </c>
      <c r="F165" s="30">
        <v>675</v>
      </c>
      <c r="G165" s="30">
        <v>4079</v>
      </c>
      <c r="H165" s="30">
        <v>3561</v>
      </c>
      <c r="I165" s="30">
        <v>13003</v>
      </c>
      <c r="J165" s="30">
        <v>804</v>
      </c>
      <c r="K165" s="30">
        <v>8755</v>
      </c>
      <c r="L165" s="30">
        <v>56</v>
      </c>
      <c r="M165" s="16">
        <v>10.818117064106534</v>
      </c>
      <c r="O165" s="12">
        <f>E165*$O$13</f>
        <v>0</v>
      </c>
      <c r="P165" s="13">
        <f>$P$13*F165</f>
        <v>1350</v>
      </c>
      <c r="Q165" s="13">
        <f>$Q$13*G165</f>
        <v>20395</v>
      </c>
      <c r="R165" s="13">
        <f>$R$13*H165</f>
        <v>28488</v>
      </c>
      <c r="S165" s="13">
        <f>$S$13*I165</f>
        <v>143033</v>
      </c>
      <c r="T165" s="13">
        <f>$T$13*J165</f>
        <v>6432</v>
      </c>
      <c r="U165" s="13">
        <f>$U$13*K165</f>
        <v>148835</v>
      </c>
      <c r="V165" s="13">
        <f>$V$13*L165</f>
        <v>784</v>
      </c>
      <c r="W165" s="13"/>
      <c r="X165" s="14">
        <f>SUM(O165:V165)</f>
        <v>349317</v>
      </c>
    </row>
    <row r="166" spans="1:24">
      <c r="A166" s="23"/>
      <c r="B166" s="23"/>
      <c r="C166" s="29" t="s">
        <v>16</v>
      </c>
      <c r="D166" s="30">
        <v>566</v>
      </c>
      <c r="E166" s="48">
        <v>0</v>
      </c>
      <c r="F166" s="48">
        <v>0</v>
      </c>
      <c r="G166" s="48">
        <v>0</v>
      </c>
      <c r="H166" s="48">
        <v>0</v>
      </c>
      <c r="I166" s="30">
        <v>108</v>
      </c>
      <c r="J166" s="48">
        <v>0</v>
      </c>
      <c r="K166" s="30">
        <v>458</v>
      </c>
      <c r="L166" s="48">
        <v>0</v>
      </c>
      <c r="M166" s="16">
        <v>15.855123674911662</v>
      </c>
      <c r="O166" s="12">
        <f>E166*$O$13</f>
        <v>0</v>
      </c>
      <c r="P166" s="13">
        <f>$P$13*F166</f>
        <v>0</v>
      </c>
      <c r="Q166" s="13">
        <f>$Q$13*G166</f>
        <v>0</v>
      </c>
      <c r="R166" s="13">
        <f>$R$13*H166</f>
        <v>0</v>
      </c>
      <c r="S166" s="13">
        <f>$S$13*I166</f>
        <v>1188</v>
      </c>
      <c r="T166" s="13">
        <f>$T$13*J166</f>
        <v>0</v>
      </c>
      <c r="U166" s="13">
        <f>$U$13*K166</f>
        <v>7786</v>
      </c>
      <c r="V166" s="13">
        <f>$V$13*L166</f>
        <v>0</v>
      </c>
      <c r="W166" s="13"/>
      <c r="X166" s="14">
        <f>SUM(O166:V166)</f>
        <v>8974</v>
      </c>
    </row>
    <row r="167" spans="1:24">
      <c r="A167" s="23"/>
      <c r="B167" s="23"/>
      <c r="C167" s="29" t="s">
        <v>12</v>
      </c>
      <c r="D167" s="30"/>
      <c r="E167" s="30"/>
      <c r="F167" s="30"/>
      <c r="G167" s="30"/>
      <c r="H167" s="30"/>
      <c r="I167" s="30"/>
      <c r="J167" s="30"/>
      <c r="K167" s="30"/>
      <c r="L167" s="30"/>
      <c r="M167" s="31"/>
    </row>
    <row r="168" spans="1:24">
      <c r="A168" s="23"/>
      <c r="B168" s="23"/>
      <c r="C168" s="29" t="s">
        <v>13</v>
      </c>
      <c r="D168" s="30">
        <v>2985</v>
      </c>
      <c r="E168" s="30">
        <v>91</v>
      </c>
      <c r="F168" s="48">
        <v>0</v>
      </c>
      <c r="G168" s="30">
        <v>189</v>
      </c>
      <c r="H168" s="30">
        <v>530</v>
      </c>
      <c r="I168" s="30">
        <v>1392</v>
      </c>
      <c r="J168" s="48">
        <v>0</v>
      </c>
      <c r="K168" s="30">
        <v>783</v>
      </c>
      <c r="L168" s="48">
        <v>0</v>
      </c>
      <c r="M168" s="16">
        <v>11.325963149078728</v>
      </c>
      <c r="O168" s="12">
        <f>E168*$O$13</f>
        <v>0</v>
      </c>
      <c r="P168" s="13">
        <f>$P$13*F168</f>
        <v>0</v>
      </c>
      <c r="Q168" s="13">
        <f>$Q$13*G168</f>
        <v>945</v>
      </c>
      <c r="R168" s="13">
        <f>$R$13*H168</f>
        <v>4240</v>
      </c>
      <c r="S168" s="13">
        <f>$S$13*I168</f>
        <v>15312</v>
      </c>
      <c r="T168" s="13">
        <f>$T$13*J168</f>
        <v>0</v>
      </c>
      <c r="U168" s="13">
        <f>$U$13*K168</f>
        <v>13311</v>
      </c>
      <c r="V168" s="13">
        <f>$V$13*L168</f>
        <v>0</v>
      </c>
      <c r="W168" s="13"/>
      <c r="X168" s="14">
        <f>SUM(O168:V168)</f>
        <v>33808</v>
      </c>
    </row>
    <row r="169" spans="1:24">
      <c r="A169" s="23"/>
      <c r="B169" s="23"/>
      <c r="C169" s="29" t="s">
        <v>17</v>
      </c>
      <c r="D169" s="30">
        <v>10930</v>
      </c>
      <c r="E169" s="48">
        <v>0</v>
      </c>
      <c r="F169" s="30">
        <v>86</v>
      </c>
      <c r="G169" s="30">
        <v>322</v>
      </c>
      <c r="H169" s="30">
        <v>650</v>
      </c>
      <c r="I169" s="30">
        <v>1520</v>
      </c>
      <c r="J169" s="48">
        <v>0</v>
      </c>
      <c r="K169" s="30">
        <v>8006</v>
      </c>
      <c r="L169" s="30">
        <v>346</v>
      </c>
      <c r="M169" s="16">
        <v>15.063860933211345</v>
      </c>
      <c r="O169" s="12">
        <f>E169*$O$13</f>
        <v>0</v>
      </c>
      <c r="P169" s="13">
        <f>$P$13*F169</f>
        <v>172</v>
      </c>
      <c r="Q169" s="13">
        <f>$Q$13*G169</f>
        <v>1610</v>
      </c>
      <c r="R169" s="13">
        <f>$R$13*H169</f>
        <v>5200</v>
      </c>
      <c r="S169" s="13">
        <f>$S$13*I169</f>
        <v>16720</v>
      </c>
      <c r="T169" s="13">
        <f>$T$13*J169</f>
        <v>0</v>
      </c>
      <c r="U169" s="13">
        <f>$U$13*K169</f>
        <v>136102</v>
      </c>
      <c r="V169" s="13">
        <f>$V$13*L169</f>
        <v>4844</v>
      </c>
      <c r="W169" s="13"/>
      <c r="X169" s="14">
        <f>SUM(O169:V169)</f>
        <v>164648</v>
      </c>
    </row>
    <row r="170" spans="1:24">
      <c r="A170" s="23"/>
      <c r="B170" s="23"/>
      <c r="C170" s="29" t="s">
        <v>25</v>
      </c>
      <c r="D170" s="30"/>
      <c r="E170" s="30"/>
      <c r="F170" s="30"/>
      <c r="G170" s="30"/>
      <c r="H170" s="30"/>
      <c r="I170" s="30"/>
      <c r="J170" s="30"/>
      <c r="K170" s="30"/>
      <c r="L170" s="30"/>
      <c r="M170" s="31"/>
    </row>
    <row r="171" spans="1:24">
      <c r="A171" s="23"/>
      <c r="B171" s="23"/>
      <c r="C171" s="29" t="s">
        <v>26</v>
      </c>
      <c r="D171" s="30">
        <v>134128</v>
      </c>
      <c r="E171" s="30">
        <v>524</v>
      </c>
      <c r="F171" s="30">
        <v>2025</v>
      </c>
      <c r="G171" s="30">
        <v>15267</v>
      </c>
      <c r="H171" s="30">
        <v>18293</v>
      </c>
      <c r="I171" s="30">
        <v>53979</v>
      </c>
      <c r="J171" s="30">
        <v>1216</v>
      </c>
      <c r="K171" s="30">
        <v>41844</v>
      </c>
      <c r="L171" s="30">
        <v>980</v>
      </c>
      <c r="M171" s="16">
        <v>11.595595252296315</v>
      </c>
      <c r="O171" s="12">
        <f t="shared" ref="O171:O178" si="45">E171*$O$13</f>
        <v>0</v>
      </c>
      <c r="P171" s="13">
        <f t="shared" ref="P171:P178" si="46">$P$13*F171</f>
        <v>4050</v>
      </c>
      <c r="Q171" s="13">
        <f t="shared" ref="Q171:Q178" si="47">$Q$13*G171</f>
        <v>76335</v>
      </c>
      <c r="R171" s="13">
        <f t="shared" ref="R171:R178" si="48">$R$13*H171</f>
        <v>146344</v>
      </c>
      <c r="S171" s="13">
        <f t="shared" ref="S171:S178" si="49">$S$13*I171</f>
        <v>593769</v>
      </c>
      <c r="T171" s="13">
        <f t="shared" ref="T171:T178" si="50">$T$13*J171</f>
        <v>9728</v>
      </c>
      <c r="U171" s="13">
        <f t="shared" ref="U171:U178" si="51">$U$13*K171</f>
        <v>711348</v>
      </c>
      <c r="V171" s="13">
        <f t="shared" ref="V171:V178" si="52">$V$13*L171</f>
        <v>13720</v>
      </c>
      <c r="W171" s="13"/>
      <c r="X171" s="14">
        <f t="shared" ref="X171:X178" si="53">SUM(O171:V171)</f>
        <v>1555294</v>
      </c>
    </row>
    <row r="172" spans="1:24">
      <c r="A172" s="23"/>
      <c r="B172" s="23"/>
      <c r="C172" s="29" t="s">
        <v>18</v>
      </c>
      <c r="D172" s="30">
        <v>15510</v>
      </c>
      <c r="E172" s="48">
        <v>0</v>
      </c>
      <c r="F172" s="48">
        <v>0</v>
      </c>
      <c r="G172" s="30">
        <v>86</v>
      </c>
      <c r="H172" s="30">
        <v>501</v>
      </c>
      <c r="I172" s="30">
        <v>6053</v>
      </c>
      <c r="J172" s="48">
        <v>0</v>
      </c>
      <c r="K172" s="30">
        <v>8870</v>
      </c>
      <c r="L172" s="48">
        <v>0</v>
      </c>
      <c r="M172" s="16">
        <v>14.301160541586073</v>
      </c>
      <c r="O172" s="12">
        <f t="shared" si="45"/>
        <v>0</v>
      </c>
      <c r="P172" s="13">
        <f t="shared" si="46"/>
        <v>0</v>
      </c>
      <c r="Q172" s="13">
        <f t="shared" si="47"/>
        <v>430</v>
      </c>
      <c r="R172" s="13">
        <f t="shared" si="48"/>
        <v>4008</v>
      </c>
      <c r="S172" s="13">
        <f t="shared" si="49"/>
        <v>66583</v>
      </c>
      <c r="T172" s="13">
        <f t="shared" si="50"/>
        <v>0</v>
      </c>
      <c r="U172" s="13">
        <f t="shared" si="51"/>
        <v>150790</v>
      </c>
      <c r="V172" s="13">
        <f t="shared" si="52"/>
        <v>0</v>
      </c>
      <c r="W172" s="13"/>
      <c r="X172" s="14">
        <f t="shared" si="53"/>
        <v>221811</v>
      </c>
    </row>
    <row r="173" spans="1:24">
      <c r="A173" s="23"/>
      <c r="B173" s="23"/>
      <c r="C173" s="29" t="s">
        <v>19</v>
      </c>
      <c r="D173" s="30">
        <v>50897</v>
      </c>
      <c r="E173" s="30">
        <v>138</v>
      </c>
      <c r="F173" s="30">
        <v>1318</v>
      </c>
      <c r="G173" s="30">
        <v>4527</v>
      </c>
      <c r="H173" s="30">
        <v>10535</v>
      </c>
      <c r="I173" s="30">
        <v>21859</v>
      </c>
      <c r="J173" s="30">
        <v>245</v>
      </c>
      <c r="K173" s="30">
        <v>11647</v>
      </c>
      <c r="L173" s="30">
        <v>628</v>
      </c>
      <c r="M173" s="16">
        <v>10.978073363852486</v>
      </c>
      <c r="O173" s="12">
        <f t="shared" si="45"/>
        <v>0</v>
      </c>
      <c r="P173" s="13">
        <f t="shared" si="46"/>
        <v>2636</v>
      </c>
      <c r="Q173" s="13">
        <f t="shared" si="47"/>
        <v>22635</v>
      </c>
      <c r="R173" s="13">
        <f t="shared" si="48"/>
        <v>84280</v>
      </c>
      <c r="S173" s="13">
        <f t="shared" si="49"/>
        <v>240449</v>
      </c>
      <c r="T173" s="13">
        <f t="shared" si="50"/>
        <v>1960</v>
      </c>
      <c r="U173" s="13">
        <f t="shared" si="51"/>
        <v>197999</v>
      </c>
      <c r="V173" s="13">
        <f t="shared" si="52"/>
        <v>8792</v>
      </c>
      <c r="W173" s="13"/>
      <c r="X173" s="14">
        <f t="shared" si="53"/>
        <v>558751</v>
      </c>
    </row>
    <row r="174" spans="1:24">
      <c r="A174" s="23"/>
      <c r="B174" s="23"/>
      <c r="C174" s="29" t="s">
        <v>20</v>
      </c>
      <c r="D174" s="30">
        <v>6681</v>
      </c>
      <c r="E174" s="48">
        <v>0</v>
      </c>
      <c r="F174" s="48">
        <v>0</v>
      </c>
      <c r="G174" s="30">
        <v>228</v>
      </c>
      <c r="H174" s="48">
        <v>0</v>
      </c>
      <c r="I174" s="30">
        <v>1002</v>
      </c>
      <c r="J174" s="48">
        <v>0</v>
      </c>
      <c r="K174" s="30">
        <v>5345</v>
      </c>
      <c r="L174" s="30">
        <v>106</v>
      </c>
      <c r="M174" s="16">
        <v>15.64301751234845</v>
      </c>
      <c r="O174" s="12">
        <f t="shared" si="45"/>
        <v>0</v>
      </c>
      <c r="P174" s="13">
        <f t="shared" si="46"/>
        <v>0</v>
      </c>
      <c r="Q174" s="13">
        <f t="shared" si="47"/>
        <v>1140</v>
      </c>
      <c r="R174" s="13">
        <f t="shared" si="48"/>
        <v>0</v>
      </c>
      <c r="S174" s="13">
        <f t="shared" si="49"/>
        <v>11022</v>
      </c>
      <c r="T174" s="13">
        <f t="shared" si="50"/>
        <v>0</v>
      </c>
      <c r="U174" s="13">
        <f t="shared" si="51"/>
        <v>90865</v>
      </c>
      <c r="V174" s="13">
        <f t="shared" si="52"/>
        <v>1484</v>
      </c>
      <c r="W174" s="13"/>
      <c r="X174" s="14">
        <f t="shared" si="53"/>
        <v>104511</v>
      </c>
    </row>
    <row r="175" spans="1:24">
      <c r="A175" s="23"/>
      <c r="B175" s="23"/>
      <c r="C175" s="29" t="s">
        <v>21</v>
      </c>
      <c r="D175" s="30">
        <v>27619</v>
      </c>
      <c r="E175" s="48">
        <v>0</v>
      </c>
      <c r="F175" s="48">
        <v>0</v>
      </c>
      <c r="G175" s="30">
        <v>160</v>
      </c>
      <c r="H175" s="30">
        <v>48</v>
      </c>
      <c r="I175" s="30">
        <v>4771</v>
      </c>
      <c r="J175" s="48">
        <v>0</v>
      </c>
      <c r="K175" s="30">
        <v>22391</v>
      </c>
      <c r="L175" s="30">
        <v>249</v>
      </c>
      <c r="M175" s="16">
        <v>15.851334226438322</v>
      </c>
      <c r="O175" s="12">
        <f t="shared" si="45"/>
        <v>0</v>
      </c>
      <c r="P175" s="13">
        <f t="shared" si="46"/>
        <v>0</v>
      </c>
      <c r="Q175" s="13">
        <f t="shared" si="47"/>
        <v>800</v>
      </c>
      <c r="R175" s="13">
        <f t="shared" si="48"/>
        <v>384</v>
      </c>
      <c r="S175" s="13">
        <f t="shared" si="49"/>
        <v>52481</v>
      </c>
      <c r="T175" s="13">
        <f t="shared" si="50"/>
        <v>0</v>
      </c>
      <c r="U175" s="13">
        <f t="shared" si="51"/>
        <v>380647</v>
      </c>
      <c r="V175" s="13">
        <f t="shared" si="52"/>
        <v>3486</v>
      </c>
      <c r="W175" s="13"/>
      <c r="X175" s="14">
        <f t="shared" si="53"/>
        <v>437798</v>
      </c>
    </row>
    <row r="176" spans="1:24">
      <c r="A176" s="23"/>
      <c r="B176" s="23"/>
      <c r="C176" s="29" t="s">
        <v>22</v>
      </c>
      <c r="D176" s="30">
        <v>7303</v>
      </c>
      <c r="E176" s="48">
        <v>0</v>
      </c>
      <c r="F176" s="48">
        <v>0</v>
      </c>
      <c r="G176" s="30">
        <v>276</v>
      </c>
      <c r="H176" s="30">
        <v>457</v>
      </c>
      <c r="I176" s="30">
        <v>2100</v>
      </c>
      <c r="J176" s="48">
        <v>0</v>
      </c>
      <c r="K176" s="30">
        <v>4193</v>
      </c>
      <c r="L176" s="30">
        <v>277</v>
      </c>
      <c r="M176" s="16">
        <v>14.144187320279338</v>
      </c>
      <c r="O176" s="12">
        <f t="shared" si="45"/>
        <v>0</v>
      </c>
      <c r="P176" s="13">
        <f t="shared" si="46"/>
        <v>0</v>
      </c>
      <c r="Q176" s="13">
        <f t="shared" si="47"/>
        <v>1380</v>
      </c>
      <c r="R176" s="13">
        <f t="shared" si="48"/>
        <v>3656</v>
      </c>
      <c r="S176" s="13">
        <f t="shared" si="49"/>
        <v>23100</v>
      </c>
      <c r="T176" s="13">
        <f t="shared" si="50"/>
        <v>0</v>
      </c>
      <c r="U176" s="13">
        <f t="shared" si="51"/>
        <v>71281</v>
      </c>
      <c r="V176" s="13">
        <f t="shared" si="52"/>
        <v>3878</v>
      </c>
      <c r="W176" s="13"/>
      <c r="X176" s="14">
        <f t="shared" si="53"/>
        <v>103295</v>
      </c>
    </row>
    <row r="177" spans="1:24">
      <c r="A177" s="23"/>
      <c r="B177" s="23"/>
      <c r="C177" s="29" t="s">
        <v>23</v>
      </c>
      <c r="D177" s="30">
        <v>21875</v>
      </c>
      <c r="E177" s="48">
        <v>0</v>
      </c>
      <c r="F177" s="48">
        <v>0</v>
      </c>
      <c r="G177" s="48">
        <v>0</v>
      </c>
      <c r="H177" s="30">
        <v>760</v>
      </c>
      <c r="I177" s="30">
        <v>3009</v>
      </c>
      <c r="J177" s="48">
        <v>0</v>
      </c>
      <c r="K177" s="30">
        <v>18017</v>
      </c>
      <c r="L177" s="30">
        <v>89</v>
      </c>
      <c r="M177" s="16">
        <v>15.849782857142857</v>
      </c>
      <c r="O177" s="12">
        <f t="shared" si="45"/>
        <v>0</v>
      </c>
      <c r="P177" s="13">
        <f t="shared" si="46"/>
        <v>0</v>
      </c>
      <c r="Q177" s="13">
        <f t="shared" si="47"/>
        <v>0</v>
      </c>
      <c r="R177" s="13">
        <f t="shared" si="48"/>
        <v>6080</v>
      </c>
      <c r="S177" s="13">
        <f t="shared" si="49"/>
        <v>33099</v>
      </c>
      <c r="T177" s="13">
        <f t="shared" si="50"/>
        <v>0</v>
      </c>
      <c r="U177" s="13">
        <f t="shared" si="51"/>
        <v>306289</v>
      </c>
      <c r="V177" s="13">
        <f t="shared" si="52"/>
        <v>1246</v>
      </c>
      <c r="W177" s="13"/>
      <c r="X177" s="14">
        <f t="shared" si="53"/>
        <v>346714</v>
      </c>
    </row>
    <row r="178" spans="1:24">
      <c r="A178" s="23"/>
      <c r="B178" s="23"/>
      <c r="C178" s="29" t="s">
        <v>24</v>
      </c>
      <c r="D178" s="30">
        <v>17229</v>
      </c>
      <c r="E178" s="30">
        <v>83</v>
      </c>
      <c r="F178" s="30">
        <v>220</v>
      </c>
      <c r="G178" s="30">
        <v>1957</v>
      </c>
      <c r="H178" s="30">
        <v>1427</v>
      </c>
      <c r="I178" s="30">
        <v>5777</v>
      </c>
      <c r="J178" s="48">
        <v>0</v>
      </c>
      <c r="K178" s="30">
        <v>7107</v>
      </c>
      <c r="L178" s="30">
        <v>658</v>
      </c>
      <c r="M178" s="16">
        <v>12.491671019792211</v>
      </c>
      <c r="O178" s="12">
        <f t="shared" si="45"/>
        <v>0</v>
      </c>
      <c r="P178" s="13">
        <f t="shared" si="46"/>
        <v>440</v>
      </c>
      <c r="Q178" s="13">
        <f t="shared" si="47"/>
        <v>9785</v>
      </c>
      <c r="R178" s="13">
        <f t="shared" si="48"/>
        <v>11416</v>
      </c>
      <c r="S178" s="13">
        <f t="shared" si="49"/>
        <v>63547</v>
      </c>
      <c r="T178" s="13">
        <f t="shared" si="50"/>
        <v>0</v>
      </c>
      <c r="U178" s="13">
        <f t="shared" si="51"/>
        <v>120819</v>
      </c>
      <c r="V178" s="13">
        <f t="shared" si="52"/>
        <v>9212</v>
      </c>
      <c r="W178" s="13"/>
      <c r="X178" s="14">
        <f t="shared" si="53"/>
        <v>215219</v>
      </c>
    </row>
    <row r="179" spans="1:24">
      <c r="A179" s="23"/>
      <c r="B179" s="23"/>
      <c r="C179" s="29" t="s">
        <v>27</v>
      </c>
      <c r="D179" s="30"/>
      <c r="E179" s="30"/>
      <c r="F179" s="30"/>
      <c r="G179" s="30"/>
      <c r="H179" s="30"/>
      <c r="I179" s="30"/>
      <c r="J179" s="30"/>
      <c r="K179" s="30"/>
      <c r="L179" s="30"/>
      <c r="M179" s="31"/>
    </row>
    <row r="180" spans="1:24">
      <c r="A180" s="23"/>
      <c r="B180" s="23"/>
      <c r="C180" s="29" t="s">
        <v>28</v>
      </c>
      <c r="D180" s="30">
        <v>42600</v>
      </c>
      <c r="E180" s="48">
        <v>0</v>
      </c>
      <c r="F180" s="48">
        <v>0</v>
      </c>
      <c r="G180" s="30">
        <v>417</v>
      </c>
      <c r="H180" s="30">
        <v>1668</v>
      </c>
      <c r="I180" s="30">
        <v>13551</v>
      </c>
      <c r="J180" s="48">
        <v>0</v>
      </c>
      <c r="K180" s="30">
        <v>26782</v>
      </c>
      <c r="L180" s="30">
        <v>182</v>
      </c>
      <c r="M180" s="16">
        <v>14.608732394366196</v>
      </c>
      <c r="O180" s="12">
        <f>E180*$O$13</f>
        <v>0</v>
      </c>
      <c r="P180" s="13">
        <f>$P$13*F180</f>
        <v>0</v>
      </c>
      <c r="Q180" s="13">
        <f>$Q$13*G180</f>
        <v>2085</v>
      </c>
      <c r="R180" s="13">
        <f>$R$13*H180</f>
        <v>13344</v>
      </c>
      <c r="S180" s="13">
        <f>$S$13*I180</f>
        <v>149061</v>
      </c>
      <c r="T180" s="13">
        <f>$T$13*J180</f>
        <v>0</v>
      </c>
      <c r="U180" s="13">
        <f>$U$13*K180</f>
        <v>455294</v>
      </c>
      <c r="V180" s="13">
        <f>$V$13*L180</f>
        <v>2548</v>
      </c>
      <c r="W180" s="13"/>
      <c r="X180" s="14">
        <f>SUM(O180:V180)</f>
        <v>622332</v>
      </c>
    </row>
    <row r="181" spans="1:24">
      <c r="A181" s="23"/>
      <c r="B181" s="23"/>
      <c r="C181" s="29" t="s">
        <v>29</v>
      </c>
      <c r="D181" s="30">
        <v>57373</v>
      </c>
      <c r="E181" s="30">
        <v>59</v>
      </c>
      <c r="F181" s="30">
        <v>218</v>
      </c>
      <c r="G181" s="30">
        <v>1049</v>
      </c>
      <c r="H181" s="30">
        <v>1448</v>
      </c>
      <c r="I181" s="30">
        <v>7205</v>
      </c>
      <c r="J181" s="30">
        <v>158</v>
      </c>
      <c r="K181" s="30">
        <v>46732</v>
      </c>
      <c r="L181" s="30">
        <v>504</v>
      </c>
      <c r="M181" s="16">
        <v>15.674341589249298</v>
      </c>
      <c r="O181" s="12">
        <f>E181*$O$13</f>
        <v>0</v>
      </c>
      <c r="P181" s="13">
        <f>$P$13*F181</f>
        <v>436</v>
      </c>
      <c r="Q181" s="13">
        <f>$Q$13*G181</f>
        <v>5245</v>
      </c>
      <c r="R181" s="13">
        <f>$R$13*H181</f>
        <v>11584</v>
      </c>
      <c r="S181" s="13">
        <f>$S$13*I181</f>
        <v>79255</v>
      </c>
      <c r="T181" s="13">
        <f>$T$13*J181</f>
        <v>1264</v>
      </c>
      <c r="U181" s="13">
        <f>$U$13*K181</f>
        <v>794444</v>
      </c>
      <c r="V181" s="13">
        <f>$V$13*L181</f>
        <v>7056</v>
      </c>
      <c r="W181" s="13"/>
      <c r="X181" s="14">
        <f>SUM(O181:V181)</f>
        <v>899284</v>
      </c>
    </row>
    <row r="182" spans="1:24">
      <c r="A182" s="23"/>
      <c r="B182" s="23"/>
      <c r="C182" s="29" t="s">
        <v>30</v>
      </c>
      <c r="D182" s="30">
        <v>61839</v>
      </c>
      <c r="E182" s="30">
        <v>98</v>
      </c>
      <c r="F182" s="30">
        <v>480</v>
      </c>
      <c r="G182" s="30">
        <v>3909</v>
      </c>
      <c r="H182" s="30">
        <v>7088</v>
      </c>
      <c r="I182" s="30">
        <v>16349</v>
      </c>
      <c r="J182" s="30">
        <v>185</v>
      </c>
      <c r="K182" s="30">
        <v>32438</v>
      </c>
      <c r="L182" s="30">
        <v>1292</v>
      </c>
      <c r="M182" s="16">
        <v>13.390611103025599</v>
      </c>
      <c r="O182" s="12">
        <f>E182*$O$13</f>
        <v>0</v>
      </c>
      <c r="P182" s="13">
        <f>$P$13*F182</f>
        <v>960</v>
      </c>
      <c r="Q182" s="13">
        <f>$Q$13*G182</f>
        <v>19545</v>
      </c>
      <c r="R182" s="13">
        <f>$R$13*H182</f>
        <v>56704</v>
      </c>
      <c r="S182" s="13">
        <f>$S$13*I182</f>
        <v>179839</v>
      </c>
      <c r="T182" s="13">
        <f>$T$13*J182</f>
        <v>1480</v>
      </c>
      <c r="U182" s="13">
        <f>$U$13*K182</f>
        <v>551446</v>
      </c>
      <c r="V182" s="13">
        <f>$V$13*L182</f>
        <v>18088</v>
      </c>
      <c r="W182" s="13"/>
      <c r="X182" s="14">
        <f>SUM(O182:V182)</f>
        <v>828062</v>
      </c>
    </row>
    <row r="183" spans="1:24">
      <c r="A183" s="23"/>
      <c r="B183" s="23"/>
      <c r="C183" s="29" t="s">
        <v>31</v>
      </c>
      <c r="D183" s="30">
        <v>7199</v>
      </c>
      <c r="E183" s="48">
        <v>0</v>
      </c>
      <c r="F183" s="48">
        <v>0</v>
      </c>
      <c r="G183" s="48">
        <v>0</v>
      </c>
      <c r="H183" s="30">
        <v>1053</v>
      </c>
      <c r="I183" s="30">
        <v>4245</v>
      </c>
      <c r="J183" s="48">
        <v>0</v>
      </c>
      <c r="K183" s="30">
        <v>1808</v>
      </c>
      <c r="L183" s="30">
        <v>93</v>
      </c>
      <c r="M183" s="16">
        <v>12.106820391721072</v>
      </c>
      <c r="O183" s="12">
        <f>E183*$O$13</f>
        <v>0</v>
      </c>
      <c r="P183" s="13">
        <f>$P$13*F183</f>
        <v>0</v>
      </c>
      <c r="Q183" s="13">
        <f>$Q$13*G183</f>
        <v>0</v>
      </c>
      <c r="R183" s="13">
        <f>$R$13*H183</f>
        <v>8424</v>
      </c>
      <c r="S183" s="13">
        <f>$S$13*I183</f>
        <v>46695</v>
      </c>
      <c r="T183" s="13">
        <f>$T$13*J183</f>
        <v>0</v>
      </c>
      <c r="U183" s="13">
        <f>$U$13*K183</f>
        <v>30736</v>
      </c>
      <c r="V183" s="13">
        <f>$V$13*L183</f>
        <v>1302</v>
      </c>
      <c r="W183" s="13"/>
      <c r="X183" s="14">
        <f>SUM(O183:V183)</f>
        <v>87157</v>
      </c>
    </row>
    <row r="184" spans="1:24">
      <c r="A184" s="23"/>
      <c r="B184" s="23"/>
      <c r="C184" s="29" t="s">
        <v>32</v>
      </c>
      <c r="D184" s="30">
        <v>33802</v>
      </c>
      <c r="E184" s="30">
        <v>488</v>
      </c>
      <c r="F184" s="30">
        <v>999</v>
      </c>
      <c r="G184" s="30">
        <v>4546</v>
      </c>
      <c r="H184" s="30">
        <v>4712</v>
      </c>
      <c r="I184" s="30">
        <v>13596</v>
      </c>
      <c r="J184" s="30">
        <v>701</v>
      </c>
      <c r="K184" s="30">
        <v>7997</v>
      </c>
      <c r="L184" s="30">
        <v>763</v>
      </c>
      <c r="M184" s="16">
        <v>10.775072480918288</v>
      </c>
      <c r="O184" s="12">
        <f>E184*$O$13</f>
        <v>0</v>
      </c>
      <c r="P184" s="13">
        <f>$P$13*F184</f>
        <v>1998</v>
      </c>
      <c r="Q184" s="13">
        <f>$Q$13*G184</f>
        <v>22730</v>
      </c>
      <c r="R184" s="13">
        <f>$R$13*H184</f>
        <v>37696</v>
      </c>
      <c r="S184" s="13">
        <f>$S$13*I184</f>
        <v>149556</v>
      </c>
      <c r="T184" s="13">
        <f>$T$13*J184</f>
        <v>5608</v>
      </c>
      <c r="U184" s="13">
        <f>$U$13*K184</f>
        <v>135949</v>
      </c>
      <c r="V184" s="13">
        <f>$V$13*L184</f>
        <v>10682</v>
      </c>
      <c r="W184" s="13"/>
      <c r="X184" s="14">
        <f>SUM(O184:V184)</f>
        <v>364219</v>
      </c>
    </row>
    <row r="185" spans="1:24">
      <c r="A185" s="23"/>
      <c r="B185" s="23"/>
      <c r="C185" s="29" t="s">
        <v>33</v>
      </c>
      <c r="D185" s="30"/>
      <c r="E185" s="30"/>
      <c r="F185" s="30"/>
      <c r="G185" s="30"/>
      <c r="H185" s="30"/>
      <c r="I185" s="30"/>
      <c r="J185" s="30"/>
      <c r="K185" s="30"/>
      <c r="L185" s="30"/>
      <c r="M185" s="31"/>
    </row>
    <row r="186" spans="1:24">
      <c r="A186" s="23"/>
      <c r="B186" s="23"/>
      <c r="C186" s="29" t="s">
        <v>34</v>
      </c>
      <c r="D186" s="30"/>
      <c r="E186" s="30"/>
      <c r="F186" s="30"/>
      <c r="G186" s="30"/>
      <c r="H186" s="30"/>
      <c r="I186" s="30"/>
      <c r="J186" s="30"/>
      <c r="K186" s="30"/>
      <c r="L186" s="30"/>
      <c r="M186" s="31"/>
    </row>
    <row r="187" spans="1:24">
      <c r="A187" s="23"/>
      <c r="B187" s="23"/>
      <c r="C187" s="29" t="s">
        <v>35</v>
      </c>
      <c r="D187" s="30">
        <v>55934</v>
      </c>
      <c r="E187" s="30">
        <v>960</v>
      </c>
      <c r="F187" s="30">
        <v>2511</v>
      </c>
      <c r="G187" s="30">
        <v>13494</v>
      </c>
      <c r="H187" s="30">
        <v>10394</v>
      </c>
      <c r="I187" s="30">
        <v>23269</v>
      </c>
      <c r="J187" s="30">
        <v>701</v>
      </c>
      <c r="K187" s="30">
        <v>4486</v>
      </c>
      <c r="L187" s="30">
        <v>119</v>
      </c>
      <c r="M187" s="16">
        <v>8.8522008080952546</v>
      </c>
      <c r="O187" s="12">
        <f>E187*$O$13</f>
        <v>0</v>
      </c>
      <c r="P187" s="13">
        <f>$P$13*F187</f>
        <v>5022</v>
      </c>
      <c r="Q187" s="13">
        <f>$Q$13*G187</f>
        <v>67470</v>
      </c>
      <c r="R187" s="13">
        <f>$R$13*H187</f>
        <v>83152</v>
      </c>
      <c r="S187" s="13">
        <f>$S$13*I187</f>
        <v>255959</v>
      </c>
      <c r="T187" s="13">
        <f>$T$13*J187</f>
        <v>5608</v>
      </c>
      <c r="U187" s="13">
        <f>$U$13*K187</f>
        <v>76262</v>
      </c>
      <c r="V187" s="13">
        <f>$V$13*L187</f>
        <v>1666</v>
      </c>
      <c r="W187" s="13"/>
      <c r="X187" s="14">
        <f>SUM(O187:V187)</f>
        <v>495139</v>
      </c>
    </row>
    <row r="188" spans="1:24">
      <c r="A188" s="23"/>
      <c r="B188" s="23"/>
      <c r="C188" s="29" t="s">
        <v>36</v>
      </c>
      <c r="D188" s="30"/>
      <c r="E188" s="30"/>
      <c r="F188" s="30"/>
      <c r="G188" s="30"/>
      <c r="H188" s="30"/>
      <c r="I188" s="30"/>
      <c r="J188" s="30"/>
      <c r="K188" s="30"/>
      <c r="L188" s="30"/>
      <c r="M188" s="31"/>
    </row>
    <row r="189" spans="1:24">
      <c r="A189" s="23"/>
      <c r="B189" s="23"/>
      <c r="C189" s="29" t="s">
        <v>37</v>
      </c>
      <c r="D189" s="30">
        <v>1173</v>
      </c>
      <c r="E189" s="48">
        <v>0</v>
      </c>
      <c r="F189" s="48">
        <v>0</v>
      </c>
      <c r="G189" s="48">
        <v>0</v>
      </c>
      <c r="H189" s="30">
        <v>113</v>
      </c>
      <c r="I189" s="30">
        <v>219</v>
      </c>
      <c r="J189" s="48">
        <v>0</v>
      </c>
      <c r="K189" s="30">
        <v>841</v>
      </c>
      <c r="L189" s="48">
        <v>0</v>
      </c>
      <c r="M189" s="16">
        <v>15.012787723785166</v>
      </c>
      <c r="O189" s="12">
        <f>E189*$O$13</f>
        <v>0</v>
      </c>
      <c r="P189" s="13">
        <f>$P$13*F189</f>
        <v>0</v>
      </c>
      <c r="Q189" s="13">
        <f>$Q$13*G189</f>
        <v>0</v>
      </c>
      <c r="R189" s="13">
        <f>$R$13*H189</f>
        <v>904</v>
      </c>
      <c r="S189" s="13">
        <f>$S$13*I189</f>
        <v>2409</v>
      </c>
      <c r="T189" s="13">
        <f>$T$13*J189</f>
        <v>0</v>
      </c>
      <c r="U189" s="13">
        <f>$U$13*K189</f>
        <v>14297</v>
      </c>
      <c r="V189" s="13">
        <f>$V$13*L189</f>
        <v>0</v>
      </c>
      <c r="W189" s="13"/>
      <c r="X189" s="14">
        <f>SUM(O189:V189)</f>
        <v>17610</v>
      </c>
    </row>
    <row r="190" spans="1:24">
      <c r="A190" s="23"/>
      <c r="B190" s="23"/>
      <c r="C190" s="44" t="s">
        <v>67</v>
      </c>
      <c r="D190" s="1">
        <v>323737</v>
      </c>
      <c r="E190" s="1">
        <v>13366</v>
      </c>
      <c r="F190" s="1">
        <v>13943</v>
      </c>
      <c r="G190" s="1">
        <v>81999</v>
      </c>
      <c r="H190" s="1">
        <v>54415</v>
      </c>
      <c r="I190" s="1">
        <v>98603</v>
      </c>
      <c r="J190" s="1">
        <v>1464</v>
      </c>
      <c r="K190" s="1">
        <v>58179</v>
      </c>
      <c r="L190" s="1">
        <v>1768</v>
      </c>
      <c r="M190" s="15">
        <v>9.2153229318860674</v>
      </c>
      <c r="O190" s="12">
        <f>E190*$O$13</f>
        <v>0</v>
      </c>
      <c r="P190" s="13">
        <f>$P$13*F190</f>
        <v>27886</v>
      </c>
      <c r="Q190" s="13">
        <f>$Q$13*G190</f>
        <v>409995</v>
      </c>
      <c r="R190" s="13">
        <f>$R$13*H190</f>
        <v>435320</v>
      </c>
      <c r="S190" s="13">
        <f>$S$13*I190</f>
        <v>1084633</v>
      </c>
      <c r="T190" s="13">
        <f>$T$13*J190</f>
        <v>11712</v>
      </c>
      <c r="U190" s="13">
        <f>$U$13*K190</f>
        <v>989043</v>
      </c>
      <c r="V190" s="13">
        <f>$V$13*L190</f>
        <v>24752</v>
      </c>
      <c r="W190" s="13"/>
      <c r="X190" s="14">
        <f>SUM(O190:V190)</f>
        <v>2983341</v>
      </c>
    </row>
    <row r="191" spans="1:24" ht="16.5" customHeight="1">
      <c r="A191" s="23"/>
      <c r="B191" s="23"/>
      <c r="C191" s="29"/>
      <c r="D191" s="1"/>
      <c r="E191" s="1"/>
      <c r="F191" s="1"/>
      <c r="G191" s="30"/>
      <c r="H191" s="30"/>
      <c r="I191" s="30"/>
      <c r="J191" s="30"/>
      <c r="K191" s="30"/>
      <c r="L191" s="30"/>
      <c r="M191" s="31"/>
    </row>
    <row r="192" spans="1:24">
      <c r="A192" s="23"/>
      <c r="B192" s="23"/>
      <c r="C192" s="29" t="s">
        <v>14</v>
      </c>
      <c r="D192" s="30">
        <v>4178</v>
      </c>
      <c r="E192" s="48">
        <v>0</v>
      </c>
      <c r="F192" s="30">
        <v>217</v>
      </c>
      <c r="G192" s="30">
        <v>990</v>
      </c>
      <c r="H192" s="30">
        <v>981</v>
      </c>
      <c r="I192" s="30">
        <v>1614</v>
      </c>
      <c r="J192" s="48">
        <v>0</v>
      </c>
      <c r="K192" s="30">
        <v>376</v>
      </c>
      <c r="L192" s="48">
        <v>0</v>
      </c>
      <c r="M192" s="16">
        <v>8.9463858305409278</v>
      </c>
      <c r="O192" s="12">
        <f>E192*$O$13</f>
        <v>0</v>
      </c>
      <c r="P192" s="13">
        <f>$P$13*F192</f>
        <v>434</v>
      </c>
      <c r="Q192" s="13">
        <f>$Q$13*G192</f>
        <v>4950</v>
      </c>
      <c r="R192" s="13">
        <f>$R$13*H192</f>
        <v>7848</v>
      </c>
      <c r="S192" s="13">
        <f>$S$13*I192</f>
        <v>17754</v>
      </c>
      <c r="T192" s="13">
        <f>$T$13*J192</f>
        <v>0</v>
      </c>
      <c r="U192" s="13">
        <f>$U$13*K192</f>
        <v>6392</v>
      </c>
      <c r="V192" s="13">
        <f>$V$13*L192</f>
        <v>0</v>
      </c>
      <c r="W192" s="13"/>
      <c r="X192" s="14">
        <f>SUM(O192:V192)</f>
        <v>37378</v>
      </c>
    </row>
    <row r="193" spans="1:24">
      <c r="A193" s="23"/>
      <c r="B193" s="23"/>
      <c r="C193" s="29" t="s">
        <v>15</v>
      </c>
      <c r="D193" s="30">
        <v>46690</v>
      </c>
      <c r="E193" s="30">
        <v>6703</v>
      </c>
      <c r="F193" s="30">
        <v>4149</v>
      </c>
      <c r="G193" s="30">
        <v>13942</v>
      </c>
      <c r="H193" s="30">
        <v>9144</v>
      </c>
      <c r="I193" s="30">
        <v>9284</v>
      </c>
      <c r="J193" s="30">
        <v>379</v>
      </c>
      <c r="K193" s="30">
        <v>3089</v>
      </c>
      <c r="L193" s="48">
        <v>0</v>
      </c>
      <c r="M193" s="16">
        <v>6.6144570571856924</v>
      </c>
      <c r="O193" s="12">
        <f>E193*$O$13</f>
        <v>0</v>
      </c>
      <c r="P193" s="13">
        <f>$P$13*F193</f>
        <v>8298</v>
      </c>
      <c r="Q193" s="13">
        <f>$Q$13*G193</f>
        <v>69710</v>
      </c>
      <c r="R193" s="13">
        <f>$R$13*H193</f>
        <v>73152</v>
      </c>
      <c r="S193" s="13">
        <f>$S$13*I193</f>
        <v>102124</v>
      </c>
      <c r="T193" s="13">
        <f>$T$13*J193</f>
        <v>3032</v>
      </c>
      <c r="U193" s="13">
        <f>$U$13*K193</f>
        <v>52513</v>
      </c>
      <c r="V193" s="13">
        <f>$V$13*L193</f>
        <v>0</v>
      </c>
      <c r="W193" s="13"/>
      <c r="X193" s="14">
        <f>SUM(O193:V193)</f>
        <v>308829</v>
      </c>
    </row>
    <row r="194" spans="1:24">
      <c r="A194" s="23"/>
      <c r="B194" s="23"/>
      <c r="C194" s="29" t="s">
        <v>16</v>
      </c>
      <c r="D194" s="30">
        <v>681</v>
      </c>
      <c r="E194" s="48">
        <v>0</v>
      </c>
      <c r="F194" s="48">
        <v>0</v>
      </c>
      <c r="G194" s="30">
        <v>283</v>
      </c>
      <c r="H194" s="30">
        <v>97</v>
      </c>
      <c r="I194" s="30">
        <v>206</v>
      </c>
      <c r="J194" s="48">
        <v>0</v>
      </c>
      <c r="K194" s="30">
        <v>95</v>
      </c>
      <c r="L194" s="48">
        <v>0</v>
      </c>
      <c r="M194" s="16">
        <v>8.9162995594713657</v>
      </c>
      <c r="O194" s="12">
        <f>E194*$O$13</f>
        <v>0</v>
      </c>
      <c r="P194" s="13">
        <f>$P$13*F194</f>
        <v>0</v>
      </c>
      <c r="Q194" s="13">
        <f>$Q$13*G194</f>
        <v>1415</v>
      </c>
      <c r="R194" s="13">
        <f>$R$13*H194</f>
        <v>776</v>
      </c>
      <c r="S194" s="13">
        <f>$S$13*I194</f>
        <v>2266</v>
      </c>
      <c r="T194" s="13">
        <f>$T$13*J194</f>
        <v>0</v>
      </c>
      <c r="U194" s="13">
        <f>$U$13*K194</f>
        <v>1615</v>
      </c>
      <c r="V194" s="13">
        <f>$V$13*L194</f>
        <v>0</v>
      </c>
      <c r="W194" s="13"/>
      <c r="X194" s="14">
        <f>SUM(O194:V194)</f>
        <v>6072</v>
      </c>
    </row>
    <row r="195" spans="1:24">
      <c r="A195" s="23"/>
      <c r="B195" s="23"/>
      <c r="C195" s="29" t="s">
        <v>12</v>
      </c>
      <c r="D195" s="30"/>
      <c r="E195" s="30"/>
      <c r="F195" s="30"/>
      <c r="G195" s="30"/>
      <c r="H195" s="30"/>
      <c r="I195" s="30"/>
      <c r="J195" s="30"/>
      <c r="K195" s="30"/>
      <c r="L195" s="30"/>
      <c r="M195" s="31"/>
    </row>
    <row r="196" spans="1:24">
      <c r="A196" s="23"/>
      <c r="B196" s="23"/>
      <c r="C196" s="29" t="s">
        <v>13</v>
      </c>
      <c r="D196" s="30">
        <v>1694</v>
      </c>
      <c r="E196" s="30">
        <v>99</v>
      </c>
      <c r="F196" s="48">
        <v>0</v>
      </c>
      <c r="G196" s="30">
        <v>301</v>
      </c>
      <c r="H196" s="30">
        <v>280</v>
      </c>
      <c r="I196" s="30">
        <v>663</v>
      </c>
      <c r="J196" s="30">
        <v>23</v>
      </c>
      <c r="K196" s="30">
        <v>328</v>
      </c>
      <c r="L196" s="48">
        <v>0</v>
      </c>
      <c r="M196" s="16">
        <v>9.9161747343565523</v>
      </c>
      <c r="O196" s="12">
        <f>E196*$O$13</f>
        <v>0</v>
      </c>
      <c r="P196" s="13">
        <f>$P$13*F196</f>
        <v>0</v>
      </c>
      <c r="Q196" s="13">
        <f>$Q$13*G196</f>
        <v>1505</v>
      </c>
      <c r="R196" s="13">
        <f>$R$13*H196</f>
        <v>2240</v>
      </c>
      <c r="S196" s="13">
        <f>$S$13*I196</f>
        <v>7293</v>
      </c>
      <c r="T196" s="13">
        <f>$T$13*J196</f>
        <v>184</v>
      </c>
      <c r="U196" s="13">
        <f>$U$13*K196</f>
        <v>5576</v>
      </c>
      <c r="V196" s="13">
        <f>$V$13*L196</f>
        <v>0</v>
      </c>
      <c r="W196" s="13"/>
      <c r="X196" s="14">
        <f>SUM(O196:V196)</f>
        <v>16798</v>
      </c>
    </row>
    <row r="197" spans="1:24">
      <c r="A197" s="23"/>
      <c r="B197" s="23"/>
      <c r="C197" s="29" t="s">
        <v>17</v>
      </c>
      <c r="D197" s="30">
        <v>43664</v>
      </c>
      <c r="E197" s="30">
        <v>676</v>
      </c>
      <c r="F197" s="30">
        <v>1894</v>
      </c>
      <c r="G197" s="30">
        <v>14206</v>
      </c>
      <c r="H197" s="30">
        <v>9682</v>
      </c>
      <c r="I197" s="30">
        <v>14052</v>
      </c>
      <c r="J197" s="30">
        <v>191</v>
      </c>
      <c r="K197" s="30">
        <v>2930</v>
      </c>
      <c r="L197" s="30">
        <v>33</v>
      </c>
      <c r="M197" s="16">
        <v>8.2137687797728098</v>
      </c>
      <c r="O197" s="12">
        <f>E197*$O$13</f>
        <v>0</v>
      </c>
      <c r="P197" s="13">
        <f>$P$13*F197</f>
        <v>3788</v>
      </c>
      <c r="Q197" s="13">
        <f>$Q$13*G197</f>
        <v>71030</v>
      </c>
      <c r="R197" s="13">
        <f>$R$13*H197</f>
        <v>77456</v>
      </c>
      <c r="S197" s="13">
        <f>$S$13*I197</f>
        <v>154572</v>
      </c>
      <c r="T197" s="13">
        <f>$T$13*J197</f>
        <v>1528</v>
      </c>
      <c r="U197" s="13">
        <f>$U$13*K197</f>
        <v>49810</v>
      </c>
      <c r="V197" s="13">
        <f>$V$13*L197</f>
        <v>462</v>
      </c>
      <c r="W197" s="13"/>
      <c r="X197" s="14">
        <f>SUM(O197:V197)</f>
        <v>358646</v>
      </c>
    </row>
    <row r="198" spans="1:24">
      <c r="A198" s="23"/>
      <c r="B198" s="23"/>
      <c r="C198" s="29" t="s">
        <v>25</v>
      </c>
      <c r="D198" s="30"/>
      <c r="E198" s="30"/>
      <c r="F198" s="30"/>
      <c r="G198" s="30"/>
      <c r="H198" s="30"/>
      <c r="I198" s="30"/>
      <c r="J198" s="30"/>
      <c r="K198" s="30"/>
      <c r="L198" s="30"/>
      <c r="M198" s="31"/>
    </row>
    <row r="199" spans="1:24">
      <c r="A199" s="23"/>
      <c r="B199" s="23"/>
      <c r="C199" s="29" t="s">
        <v>26</v>
      </c>
      <c r="D199" s="30">
        <v>73121</v>
      </c>
      <c r="E199" s="30">
        <v>3333</v>
      </c>
      <c r="F199" s="30">
        <v>4017</v>
      </c>
      <c r="G199" s="30">
        <v>19546</v>
      </c>
      <c r="H199" s="30">
        <v>11649</v>
      </c>
      <c r="I199" s="30">
        <v>24065</v>
      </c>
      <c r="J199" s="30">
        <v>131</v>
      </c>
      <c r="K199" s="30">
        <v>9925</v>
      </c>
      <c r="L199" s="30">
        <v>455</v>
      </c>
      <c r="M199" s="16">
        <v>8.7500717987992509</v>
      </c>
      <c r="O199" s="12">
        <f t="shared" ref="O199:O206" si="54">E199*$O$13</f>
        <v>0</v>
      </c>
      <c r="P199" s="13">
        <f t="shared" ref="P199:P206" si="55">$P$13*F199</f>
        <v>8034</v>
      </c>
      <c r="Q199" s="13">
        <f t="shared" ref="Q199:Q206" si="56">$Q$13*G199</f>
        <v>97730</v>
      </c>
      <c r="R199" s="13">
        <f t="shared" ref="R199:R206" si="57">$R$13*H199</f>
        <v>93192</v>
      </c>
      <c r="S199" s="13">
        <f t="shared" ref="S199:S206" si="58">$S$13*I199</f>
        <v>264715</v>
      </c>
      <c r="T199" s="13">
        <f t="shared" ref="T199:T206" si="59">$T$13*J199</f>
        <v>1048</v>
      </c>
      <c r="U199" s="13">
        <f t="shared" ref="U199:U206" si="60">$U$13*K199</f>
        <v>168725</v>
      </c>
      <c r="V199" s="13">
        <f t="shared" ref="V199:V206" si="61">$V$13*L199</f>
        <v>6370</v>
      </c>
      <c r="W199" s="13"/>
      <c r="X199" s="14">
        <f t="shared" ref="X199:X206" si="62">SUM(O199:V199)</f>
        <v>639814</v>
      </c>
    </row>
    <row r="200" spans="1:24">
      <c r="A200" s="23"/>
      <c r="B200" s="23"/>
      <c r="C200" s="29" t="s">
        <v>18</v>
      </c>
      <c r="D200" s="30">
        <v>23964</v>
      </c>
      <c r="E200" s="30">
        <v>551</v>
      </c>
      <c r="F200" s="30">
        <v>440</v>
      </c>
      <c r="G200" s="30">
        <v>4795</v>
      </c>
      <c r="H200" s="30">
        <v>5794</v>
      </c>
      <c r="I200" s="30">
        <v>9321</v>
      </c>
      <c r="J200" s="30">
        <v>132</v>
      </c>
      <c r="K200" s="30">
        <v>2783</v>
      </c>
      <c r="L200" s="30">
        <v>148</v>
      </c>
      <c r="M200" s="16">
        <v>9.3547404439993329</v>
      </c>
      <c r="O200" s="12">
        <f t="shared" si="54"/>
        <v>0</v>
      </c>
      <c r="P200" s="13">
        <f t="shared" si="55"/>
        <v>880</v>
      </c>
      <c r="Q200" s="13">
        <f t="shared" si="56"/>
        <v>23975</v>
      </c>
      <c r="R200" s="13">
        <f t="shared" si="57"/>
        <v>46352</v>
      </c>
      <c r="S200" s="13">
        <f t="shared" si="58"/>
        <v>102531</v>
      </c>
      <c r="T200" s="13">
        <f t="shared" si="59"/>
        <v>1056</v>
      </c>
      <c r="U200" s="13">
        <f t="shared" si="60"/>
        <v>47311</v>
      </c>
      <c r="V200" s="13">
        <f t="shared" si="61"/>
        <v>2072</v>
      </c>
      <c r="W200" s="13"/>
      <c r="X200" s="14">
        <f t="shared" si="62"/>
        <v>224177</v>
      </c>
    </row>
    <row r="201" spans="1:24">
      <c r="A201" s="23"/>
      <c r="B201" s="23"/>
      <c r="C201" s="29" t="s">
        <v>19</v>
      </c>
      <c r="D201" s="30">
        <v>19120</v>
      </c>
      <c r="E201" s="30">
        <v>650</v>
      </c>
      <c r="F201" s="30">
        <v>524</v>
      </c>
      <c r="G201" s="30">
        <v>5161</v>
      </c>
      <c r="H201" s="30">
        <v>2744</v>
      </c>
      <c r="I201" s="30">
        <v>7688</v>
      </c>
      <c r="J201" s="30">
        <v>163</v>
      </c>
      <c r="K201" s="30">
        <v>2156</v>
      </c>
      <c r="L201" s="30">
        <v>34</v>
      </c>
      <c r="M201" s="16">
        <v>8.985617154811715</v>
      </c>
      <c r="O201" s="12">
        <f t="shared" si="54"/>
        <v>0</v>
      </c>
      <c r="P201" s="13">
        <f t="shared" si="55"/>
        <v>1048</v>
      </c>
      <c r="Q201" s="13">
        <f t="shared" si="56"/>
        <v>25805</v>
      </c>
      <c r="R201" s="13">
        <f t="shared" si="57"/>
        <v>21952</v>
      </c>
      <c r="S201" s="13">
        <f t="shared" si="58"/>
        <v>84568</v>
      </c>
      <c r="T201" s="13">
        <f t="shared" si="59"/>
        <v>1304</v>
      </c>
      <c r="U201" s="13">
        <f t="shared" si="60"/>
        <v>36652</v>
      </c>
      <c r="V201" s="13">
        <f t="shared" si="61"/>
        <v>476</v>
      </c>
      <c r="W201" s="13"/>
      <c r="X201" s="14">
        <f t="shared" si="62"/>
        <v>171805</v>
      </c>
    </row>
    <row r="202" spans="1:24">
      <c r="A202" s="23"/>
      <c r="B202" s="23"/>
      <c r="C202" s="29" t="s">
        <v>20</v>
      </c>
      <c r="D202" s="30">
        <v>1697</v>
      </c>
      <c r="E202" s="48">
        <v>0</v>
      </c>
      <c r="F202" s="48">
        <v>0</v>
      </c>
      <c r="G202" s="30">
        <v>20</v>
      </c>
      <c r="H202" s="30">
        <v>473</v>
      </c>
      <c r="I202" s="30">
        <v>606</v>
      </c>
      <c r="J202" s="48">
        <v>0</v>
      </c>
      <c r="K202" s="30">
        <v>598</v>
      </c>
      <c r="L202" s="48">
        <v>0</v>
      </c>
      <c r="M202" s="16">
        <v>12.207424867413081</v>
      </c>
      <c r="O202" s="12">
        <f t="shared" si="54"/>
        <v>0</v>
      </c>
      <c r="P202" s="13">
        <f t="shared" si="55"/>
        <v>0</v>
      </c>
      <c r="Q202" s="13">
        <f t="shared" si="56"/>
        <v>100</v>
      </c>
      <c r="R202" s="13">
        <f t="shared" si="57"/>
        <v>3784</v>
      </c>
      <c r="S202" s="13">
        <f t="shared" si="58"/>
        <v>6666</v>
      </c>
      <c r="T202" s="13">
        <f t="shared" si="59"/>
        <v>0</v>
      </c>
      <c r="U202" s="13">
        <f t="shared" si="60"/>
        <v>10166</v>
      </c>
      <c r="V202" s="13">
        <f t="shared" si="61"/>
        <v>0</v>
      </c>
      <c r="W202" s="13"/>
      <c r="X202" s="14">
        <f t="shared" si="62"/>
        <v>20716</v>
      </c>
    </row>
    <row r="203" spans="1:24">
      <c r="A203" s="23"/>
      <c r="B203" s="23"/>
      <c r="C203" s="29" t="s">
        <v>21</v>
      </c>
      <c r="D203" s="30">
        <v>2362</v>
      </c>
      <c r="E203" s="48">
        <v>0</v>
      </c>
      <c r="F203" s="48">
        <v>0</v>
      </c>
      <c r="G203" s="30">
        <v>33</v>
      </c>
      <c r="H203" s="30">
        <v>358</v>
      </c>
      <c r="I203" s="30">
        <v>582</v>
      </c>
      <c r="J203" s="48">
        <v>0</v>
      </c>
      <c r="K203" s="30">
        <v>1389</v>
      </c>
      <c r="L203" s="48">
        <v>0</v>
      </c>
      <c r="M203" s="16">
        <v>13.989839119390346</v>
      </c>
      <c r="O203" s="12">
        <f t="shared" si="54"/>
        <v>0</v>
      </c>
      <c r="P203" s="13">
        <f t="shared" si="55"/>
        <v>0</v>
      </c>
      <c r="Q203" s="13">
        <f t="shared" si="56"/>
        <v>165</v>
      </c>
      <c r="R203" s="13">
        <f t="shared" si="57"/>
        <v>2864</v>
      </c>
      <c r="S203" s="13">
        <f t="shared" si="58"/>
        <v>6402</v>
      </c>
      <c r="T203" s="13">
        <f t="shared" si="59"/>
        <v>0</v>
      </c>
      <c r="U203" s="13">
        <f t="shared" si="60"/>
        <v>23613</v>
      </c>
      <c r="V203" s="13">
        <f t="shared" si="61"/>
        <v>0</v>
      </c>
      <c r="W203" s="13"/>
      <c r="X203" s="14">
        <f t="shared" si="62"/>
        <v>33044</v>
      </c>
    </row>
    <row r="204" spans="1:24">
      <c r="A204" s="23"/>
      <c r="B204" s="23"/>
      <c r="C204" s="29" t="s">
        <v>22</v>
      </c>
      <c r="D204" s="30">
        <v>1236</v>
      </c>
      <c r="E204" s="48">
        <v>0</v>
      </c>
      <c r="F204" s="30">
        <v>24</v>
      </c>
      <c r="G204" s="30">
        <v>72</v>
      </c>
      <c r="H204" s="30">
        <v>111</v>
      </c>
      <c r="I204" s="30">
        <v>828</v>
      </c>
      <c r="J204" s="48">
        <v>0</v>
      </c>
      <c r="K204" s="30">
        <v>201</v>
      </c>
      <c r="L204" s="48">
        <v>0</v>
      </c>
      <c r="M204" s="16">
        <v>11.182038834951456</v>
      </c>
      <c r="O204" s="12">
        <f t="shared" si="54"/>
        <v>0</v>
      </c>
      <c r="P204" s="13">
        <f t="shared" si="55"/>
        <v>48</v>
      </c>
      <c r="Q204" s="13">
        <f t="shared" si="56"/>
        <v>360</v>
      </c>
      <c r="R204" s="13">
        <f t="shared" si="57"/>
        <v>888</v>
      </c>
      <c r="S204" s="13">
        <f t="shared" si="58"/>
        <v>9108</v>
      </c>
      <c r="T204" s="13">
        <f t="shared" si="59"/>
        <v>0</v>
      </c>
      <c r="U204" s="13">
        <f t="shared" si="60"/>
        <v>3417</v>
      </c>
      <c r="V204" s="13">
        <f t="shared" si="61"/>
        <v>0</v>
      </c>
      <c r="W204" s="13"/>
      <c r="X204" s="14">
        <f t="shared" si="62"/>
        <v>13821</v>
      </c>
    </row>
    <row r="205" spans="1:24">
      <c r="A205" s="23"/>
      <c r="B205" s="23"/>
      <c r="C205" s="29" t="s">
        <v>23</v>
      </c>
      <c r="D205" s="30">
        <v>2826</v>
      </c>
      <c r="E205" s="48">
        <v>0</v>
      </c>
      <c r="F205" s="48">
        <v>0</v>
      </c>
      <c r="G205" s="30">
        <v>158</v>
      </c>
      <c r="H205" s="30">
        <v>389</v>
      </c>
      <c r="I205" s="30">
        <v>458</v>
      </c>
      <c r="J205" s="48">
        <v>0</v>
      </c>
      <c r="K205" s="30">
        <v>1717</v>
      </c>
      <c r="L205" s="30">
        <v>104</v>
      </c>
      <c r="M205" s="16">
        <v>14.007430997876858</v>
      </c>
      <c r="O205" s="12">
        <f t="shared" si="54"/>
        <v>0</v>
      </c>
      <c r="P205" s="13">
        <f t="shared" si="55"/>
        <v>0</v>
      </c>
      <c r="Q205" s="13">
        <f t="shared" si="56"/>
        <v>790</v>
      </c>
      <c r="R205" s="13">
        <f t="shared" si="57"/>
        <v>3112</v>
      </c>
      <c r="S205" s="13">
        <f t="shared" si="58"/>
        <v>5038</v>
      </c>
      <c r="T205" s="13">
        <f t="shared" si="59"/>
        <v>0</v>
      </c>
      <c r="U205" s="13">
        <f t="shared" si="60"/>
        <v>29189</v>
      </c>
      <c r="V205" s="13">
        <f t="shared" si="61"/>
        <v>1456</v>
      </c>
      <c r="W205" s="13"/>
      <c r="X205" s="14">
        <f t="shared" si="62"/>
        <v>39585</v>
      </c>
    </row>
    <row r="206" spans="1:24">
      <c r="A206" s="23"/>
      <c r="B206" s="23"/>
      <c r="C206" s="29" t="s">
        <v>24</v>
      </c>
      <c r="D206" s="30">
        <v>12016</v>
      </c>
      <c r="E206" s="30">
        <v>419</v>
      </c>
      <c r="F206" s="30">
        <v>874</v>
      </c>
      <c r="G206" s="30">
        <v>3500</v>
      </c>
      <c r="H206" s="30">
        <v>2724</v>
      </c>
      <c r="I206" s="30">
        <v>2989</v>
      </c>
      <c r="J206" s="30">
        <v>153</v>
      </c>
      <c r="K206" s="30">
        <v>1334</v>
      </c>
      <c r="L206" s="30">
        <v>23</v>
      </c>
      <c r="M206" s="16">
        <v>8.1676930758988018</v>
      </c>
      <c r="O206" s="12">
        <f t="shared" si="54"/>
        <v>0</v>
      </c>
      <c r="P206" s="13">
        <f t="shared" si="55"/>
        <v>1748</v>
      </c>
      <c r="Q206" s="13">
        <f t="shared" si="56"/>
        <v>17500</v>
      </c>
      <c r="R206" s="13">
        <f t="shared" si="57"/>
        <v>21792</v>
      </c>
      <c r="S206" s="13">
        <f t="shared" si="58"/>
        <v>32879</v>
      </c>
      <c r="T206" s="13">
        <f t="shared" si="59"/>
        <v>1224</v>
      </c>
      <c r="U206" s="13">
        <f t="shared" si="60"/>
        <v>22678</v>
      </c>
      <c r="V206" s="13">
        <f t="shared" si="61"/>
        <v>322</v>
      </c>
      <c r="W206" s="13"/>
      <c r="X206" s="14">
        <f t="shared" si="62"/>
        <v>98143</v>
      </c>
    </row>
    <row r="207" spans="1:24">
      <c r="A207" s="23"/>
      <c r="B207" s="23"/>
      <c r="C207" s="29" t="s">
        <v>27</v>
      </c>
      <c r="D207" s="30"/>
      <c r="E207" s="30"/>
      <c r="F207" s="30"/>
      <c r="G207" s="30"/>
      <c r="H207" s="30"/>
      <c r="I207" s="30"/>
      <c r="J207" s="30"/>
      <c r="K207" s="30"/>
      <c r="L207" s="30"/>
      <c r="M207" s="31"/>
    </row>
    <row r="208" spans="1:24">
      <c r="A208" s="23"/>
      <c r="B208" s="23"/>
      <c r="C208" s="29" t="s">
        <v>28</v>
      </c>
      <c r="D208" s="30">
        <v>22583</v>
      </c>
      <c r="E208" s="30">
        <v>51</v>
      </c>
      <c r="F208" s="30">
        <v>61</v>
      </c>
      <c r="G208" s="30">
        <v>2241</v>
      </c>
      <c r="H208" s="30">
        <v>1702</v>
      </c>
      <c r="I208" s="30">
        <v>9824</v>
      </c>
      <c r="J208" s="30">
        <v>20</v>
      </c>
      <c r="K208" s="30">
        <v>8264</v>
      </c>
      <c r="L208" s="30">
        <v>420</v>
      </c>
      <c r="M208" s="16">
        <v>12.378116282159146</v>
      </c>
      <c r="O208" s="12">
        <f>E208*$O$13</f>
        <v>0</v>
      </c>
      <c r="P208" s="13">
        <f>$P$13*F208</f>
        <v>122</v>
      </c>
      <c r="Q208" s="13">
        <f>$Q$13*G208</f>
        <v>11205</v>
      </c>
      <c r="R208" s="13">
        <f>$R$13*H208</f>
        <v>13616</v>
      </c>
      <c r="S208" s="13">
        <f>$S$13*I208</f>
        <v>108064</v>
      </c>
      <c r="T208" s="13">
        <f>$T$13*J208</f>
        <v>160</v>
      </c>
      <c r="U208" s="13">
        <f>$U$13*K208</f>
        <v>140488</v>
      </c>
      <c r="V208" s="13">
        <f>$V$13*L208</f>
        <v>5880</v>
      </c>
      <c r="W208" s="13"/>
      <c r="X208" s="14">
        <f>SUM(O208:V208)</f>
        <v>279535</v>
      </c>
    </row>
    <row r="209" spans="1:24">
      <c r="A209" s="23"/>
      <c r="B209" s="23"/>
      <c r="C209" s="29" t="s">
        <v>29</v>
      </c>
      <c r="D209" s="30">
        <v>20649</v>
      </c>
      <c r="E209" s="30">
        <v>53</v>
      </c>
      <c r="F209" s="30">
        <v>142</v>
      </c>
      <c r="G209" s="30">
        <v>1771</v>
      </c>
      <c r="H209" s="30">
        <v>454</v>
      </c>
      <c r="I209" s="30">
        <v>3544</v>
      </c>
      <c r="J209" s="48">
        <v>0</v>
      </c>
      <c r="K209" s="30">
        <v>14591</v>
      </c>
      <c r="L209" s="30">
        <v>94</v>
      </c>
      <c r="M209" s="16">
        <v>14.582691655770255</v>
      </c>
      <c r="O209" s="12">
        <f>E209*$O$13</f>
        <v>0</v>
      </c>
      <c r="P209" s="13">
        <f>$P$13*F209</f>
        <v>284</v>
      </c>
      <c r="Q209" s="13">
        <f>$Q$13*G209</f>
        <v>8855</v>
      </c>
      <c r="R209" s="13">
        <f>$R$13*H209</f>
        <v>3632</v>
      </c>
      <c r="S209" s="13">
        <f>$S$13*I209</f>
        <v>38984</v>
      </c>
      <c r="T209" s="13">
        <f>$T$13*J209</f>
        <v>0</v>
      </c>
      <c r="U209" s="13">
        <f>$U$13*K209</f>
        <v>248047</v>
      </c>
      <c r="V209" s="13">
        <f>$V$13*L209</f>
        <v>1316</v>
      </c>
      <c r="W209" s="13"/>
      <c r="X209" s="14">
        <f>SUM(O209:V209)</f>
        <v>301118</v>
      </c>
    </row>
    <row r="210" spans="1:24">
      <c r="A210" s="23"/>
      <c r="B210" s="23"/>
      <c r="C210" s="29" t="s">
        <v>30</v>
      </c>
      <c r="D210" s="30">
        <v>11844</v>
      </c>
      <c r="E210" s="30">
        <v>60</v>
      </c>
      <c r="F210" s="30">
        <v>272</v>
      </c>
      <c r="G210" s="30">
        <v>1579</v>
      </c>
      <c r="H210" s="30">
        <v>1464</v>
      </c>
      <c r="I210" s="30">
        <v>3186</v>
      </c>
      <c r="J210" s="30">
        <v>84</v>
      </c>
      <c r="K210" s="30">
        <v>4800</v>
      </c>
      <c r="L210" s="30">
        <v>399</v>
      </c>
      <c r="M210" s="16">
        <v>12.078267477203648</v>
      </c>
      <c r="O210" s="12">
        <f>E210*$O$13</f>
        <v>0</v>
      </c>
      <c r="P210" s="13">
        <f>$P$13*F210</f>
        <v>544</v>
      </c>
      <c r="Q210" s="13">
        <f>$Q$13*G210</f>
        <v>7895</v>
      </c>
      <c r="R210" s="13">
        <f>$R$13*H210</f>
        <v>11712</v>
      </c>
      <c r="S210" s="13">
        <f>$S$13*I210</f>
        <v>35046</v>
      </c>
      <c r="T210" s="13">
        <f>$T$13*J210</f>
        <v>672</v>
      </c>
      <c r="U210" s="13">
        <f>$U$13*K210</f>
        <v>81600</v>
      </c>
      <c r="V210" s="13">
        <f>$V$13*L210</f>
        <v>5586</v>
      </c>
      <c r="W210" s="13"/>
      <c r="X210" s="14">
        <f>SUM(O210:V210)</f>
        <v>143055</v>
      </c>
    </row>
    <row r="211" spans="1:24">
      <c r="A211" s="23"/>
      <c r="B211" s="23"/>
      <c r="C211" s="29" t="s">
        <v>31</v>
      </c>
      <c r="D211" s="30">
        <v>1830</v>
      </c>
      <c r="E211" s="48">
        <v>0</v>
      </c>
      <c r="F211" s="30">
        <v>22</v>
      </c>
      <c r="G211" s="30">
        <v>358</v>
      </c>
      <c r="H211" s="30">
        <v>207</v>
      </c>
      <c r="I211" s="30">
        <v>715</v>
      </c>
      <c r="J211" s="48">
        <v>0</v>
      </c>
      <c r="K211" s="30">
        <v>528</v>
      </c>
      <c r="L211" s="48">
        <v>0</v>
      </c>
      <c r="M211" s="16">
        <v>11.10983606557377</v>
      </c>
      <c r="O211" s="12">
        <f>E211*$O$13</f>
        <v>0</v>
      </c>
      <c r="P211" s="13">
        <f>$P$13*F211</f>
        <v>44</v>
      </c>
      <c r="Q211" s="13">
        <f>$Q$13*G211</f>
        <v>1790</v>
      </c>
      <c r="R211" s="13">
        <f>$R$13*H211</f>
        <v>1656</v>
      </c>
      <c r="S211" s="13">
        <f>$S$13*I211</f>
        <v>7865</v>
      </c>
      <c r="T211" s="13">
        <f>$T$13*J211</f>
        <v>0</v>
      </c>
      <c r="U211" s="13">
        <f>$U$13*K211</f>
        <v>8976</v>
      </c>
      <c r="V211" s="13">
        <f>$V$13*L211</f>
        <v>0</v>
      </c>
      <c r="W211" s="13"/>
      <c r="X211" s="14">
        <f>SUM(O211:V211)</f>
        <v>20331</v>
      </c>
    </row>
    <row r="212" spans="1:24">
      <c r="A212" s="23"/>
      <c r="B212" s="23"/>
      <c r="C212" s="29" t="s">
        <v>32</v>
      </c>
      <c r="D212" s="30">
        <v>11606</v>
      </c>
      <c r="E212" s="30">
        <v>362</v>
      </c>
      <c r="F212" s="30">
        <v>599</v>
      </c>
      <c r="G212" s="30">
        <v>3341</v>
      </c>
      <c r="H212" s="30">
        <v>1880</v>
      </c>
      <c r="I212" s="30">
        <v>3777</v>
      </c>
      <c r="J212" s="30">
        <v>188</v>
      </c>
      <c r="K212" s="30">
        <v>1459</v>
      </c>
      <c r="L212" s="48">
        <v>0</v>
      </c>
      <c r="M212" s="16">
        <v>8.6849043598138902</v>
      </c>
      <c r="O212" s="12">
        <f>E212*$O$13</f>
        <v>0</v>
      </c>
      <c r="P212" s="13">
        <f>$P$13*F212</f>
        <v>1198</v>
      </c>
      <c r="Q212" s="13">
        <f>$Q$13*G212</f>
        <v>16705</v>
      </c>
      <c r="R212" s="13">
        <f>$R$13*H212</f>
        <v>15040</v>
      </c>
      <c r="S212" s="13">
        <f>$S$13*I212</f>
        <v>41547</v>
      </c>
      <c r="T212" s="13">
        <f>$T$13*J212</f>
        <v>1504</v>
      </c>
      <c r="U212" s="13">
        <f>$U$13*K212</f>
        <v>24803</v>
      </c>
      <c r="V212" s="13">
        <f>$V$13*L212</f>
        <v>0</v>
      </c>
      <c r="W212" s="13"/>
      <c r="X212" s="14">
        <f>SUM(O212:V212)</f>
        <v>100797</v>
      </c>
    </row>
    <row r="213" spans="1:24">
      <c r="A213" s="23"/>
      <c r="B213" s="23"/>
      <c r="C213" s="29" t="s">
        <v>33</v>
      </c>
      <c r="D213" s="30"/>
      <c r="E213" s="30"/>
      <c r="F213" s="30"/>
      <c r="G213" s="30"/>
      <c r="H213" s="30"/>
      <c r="I213" s="30"/>
      <c r="J213" s="30"/>
      <c r="K213" s="30"/>
      <c r="L213" s="30"/>
      <c r="M213" s="31"/>
    </row>
    <row r="214" spans="1:24">
      <c r="A214" s="23"/>
      <c r="B214" s="23"/>
      <c r="C214" s="29" t="s">
        <v>34</v>
      </c>
      <c r="D214" s="30"/>
      <c r="E214" s="30"/>
      <c r="F214" s="30"/>
      <c r="G214" s="30"/>
      <c r="H214" s="30"/>
      <c r="I214" s="30"/>
      <c r="J214" s="30"/>
      <c r="K214" s="30"/>
      <c r="L214" s="30"/>
      <c r="M214" s="31"/>
    </row>
    <row r="215" spans="1:24">
      <c r="A215" s="23"/>
      <c r="B215" s="23"/>
      <c r="C215" s="29" t="s">
        <v>35</v>
      </c>
      <c r="D215" s="30">
        <v>21949</v>
      </c>
      <c r="E215" s="30">
        <v>409</v>
      </c>
      <c r="F215" s="30">
        <v>708</v>
      </c>
      <c r="G215" s="30">
        <v>9702</v>
      </c>
      <c r="H215" s="30">
        <v>4282</v>
      </c>
      <c r="I215" s="30">
        <v>5174</v>
      </c>
      <c r="J215" s="48">
        <v>0</v>
      </c>
      <c r="K215" s="30">
        <v>1616</v>
      </c>
      <c r="L215" s="30">
        <v>58</v>
      </c>
      <c r="M215" s="16">
        <v>7.7169802724497698</v>
      </c>
      <c r="O215" s="12">
        <f>E215*$O$13</f>
        <v>0</v>
      </c>
      <c r="P215" s="13">
        <f>$P$13*F215</f>
        <v>1416</v>
      </c>
      <c r="Q215" s="13">
        <f>$Q$13*G215</f>
        <v>48510</v>
      </c>
      <c r="R215" s="13">
        <f>$R$13*H215</f>
        <v>34256</v>
      </c>
      <c r="S215" s="13">
        <f>$S$13*I215</f>
        <v>56914</v>
      </c>
      <c r="T215" s="13">
        <f>$T$13*J215</f>
        <v>0</v>
      </c>
      <c r="U215" s="13">
        <f>$U$13*K215</f>
        <v>27472</v>
      </c>
      <c r="V215" s="13">
        <f>$V$13*L215</f>
        <v>812</v>
      </c>
      <c r="W215" s="13"/>
      <c r="X215" s="14">
        <f>SUM(O215:V215)</f>
        <v>169380</v>
      </c>
    </row>
    <row r="216" spans="1:24">
      <c r="A216" s="23"/>
      <c r="B216" s="23"/>
      <c r="C216" s="29" t="s">
        <v>36</v>
      </c>
      <c r="D216" s="30"/>
      <c r="E216" s="30"/>
      <c r="F216" s="30"/>
      <c r="G216" s="30"/>
      <c r="H216" s="30"/>
      <c r="I216" s="30"/>
      <c r="J216" s="30"/>
      <c r="K216" s="30"/>
      <c r="L216" s="30"/>
      <c r="M216" s="31"/>
    </row>
    <row r="217" spans="1:24">
      <c r="A217" s="23"/>
      <c r="B217" s="23"/>
      <c r="C217" s="29" t="s">
        <v>37</v>
      </c>
      <c r="D217" s="30">
        <v>27</v>
      </c>
      <c r="E217" s="48">
        <v>0</v>
      </c>
      <c r="F217" s="48">
        <v>0</v>
      </c>
      <c r="G217" s="48">
        <v>0</v>
      </c>
      <c r="H217" s="48">
        <v>0</v>
      </c>
      <c r="I217" s="30">
        <v>27</v>
      </c>
      <c r="J217" s="48">
        <v>0</v>
      </c>
      <c r="K217" s="48">
        <v>0</v>
      </c>
      <c r="L217" s="48">
        <v>0</v>
      </c>
      <c r="M217" s="16">
        <v>11</v>
      </c>
      <c r="O217" s="12">
        <f>E217*$O$13</f>
        <v>0</v>
      </c>
      <c r="P217" s="13">
        <f>$P$13*F217</f>
        <v>0</v>
      </c>
      <c r="Q217" s="13">
        <f>$Q$13*G217</f>
        <v>0</v>
      </c>
      <c r="R217" s="13">
        <f>$R$13*H217</f>
        <v>0</v>
      </c>
      <c r="S217" s="13">
        <f>$S$13*I217</f>
        <v>297</v>
      </c>
      <c r="T217" s="13">
        <f>$T$13*J217</f>
        <v>0</v>
      </c>
      <c r="U217" s="13">
        <f>$U$13*K217</f>
        <v>0</v>
      </c>
      <c r="V217" s="13">
        <f>$V$13*L217</f>
        <v>0</v>
      </c>
      <c r="W217" s="13"/>
      <c r="X217" s="14">
        <f>SUM(O217:V217)</f>
        <v>297</v>
      </c>
    </row>
    <row r="218" spans="1:24">
      <c r="A218" s="23"/>
      <c r="B218" s="23"/>
      <c r="C218" s="29"/>
      <c r="D218" s="30"/>
      <c r="E218" s="30"/>
      <c r="F218" s="30"/>
      <c r="G218" s="30"/>
      <c r="H218" s="30"/>
      <c r="I218" s="30"/>
      <c r="J218" s="30"/>
      <c r="K218" s="30"/>
      <c r="L218" s="30"/>
      <c r="M218" s="31"/>
      <c r="N218" s="32"/>
      <c r="O218" s="32"/>
    </row>
    <row r="219" spans="1:24">
      <c r="A219" s="23"/>
      <c r="B219" s="23"/>
      <c r="C219" s="29"/>
      <c r="D219" s="1"/>
      <c r="E219" s="1"/>
      <c r="F219" s="1"/>
      <c r="G219" s="1"/>
      <c r="H219" s="1"/>
      <c r="I219" s="1"/>
      <c r="J219" s="1"/>
      <c r="K219" s="1"/>
      <c r="L219" s="1"/>
      <c r="M219" s="31"/>
      <c r="N219" s="32"/>
      <c r="O219" s="32"/>
    </row>
    <row r="220" spans="1:24">
      <c r="A220" s="23"/>
      <c r="B220" s="29"/>
      <c r="C220" s="43" t="s">
        <v>45</v>
      </c>
      <c r="D220" s="1">
        <v>176749</v>
      </c>
      <c r="E220" s="1">
        <v>4198</v>
      </c>
      <c r="F220" s="1">
        <v>6434</v>
      </c>
      <c r="G220" s="1">
        <v>44243</v>
      </c>
      <c r="H220" s="1">
        <v>34462</v>
      </c>
      <c r="I220" s="1">
        <v>61845</v>
      </c>
      <c r="J220" s="1">
        <v>717</v>
      </c>
      <c r="K220" s="1">
        <v>24390</v>
      </c>
      <c r="L220" s="1">
        <v>460</v>
      </c>
      <c r="M220" s="15">
        <v>9.1478876825328577</v>
      </c>
      <c r="O220" s="12">
        <f>E220*$O$13</f>
        <v>0</v>
      </c>
      <c r="P220" s="13">
        <f>$P$13*F220</f>
        <v>12868</v>
      </c>
      <c r="Q220" s="13">
        <f>$Q$13*G220</f>
        <v>221215</v>
      </c>
      <c r="R220" s="13">
        <f>$R$13*H220</f>
        <v>275696</v>
      </c>
      <c r="S220" s="13">
        <f>$S$13*I220</f>
        <v>680295</v>
      </c>
      <c r="T220" s="13">
        <f>$T$13*J220</f>
        <v>5736</v>
      </c>
      <c r="U220" s="13">
        <f>$U$13*K220</f>
        <v>414630</v>
      </c>
      <c r="V220" s="13">
        <f>$V$13*L220</f>
        <v>6440</v>
      </c>
      <c r="W220" s="13"/>
      <c r="X220" s="14">
        <f>SUM(O220:V220)</f>
        <v>1616880</v>
      </c>
    </row>
    <row r="221" spans="1:24" ht="16.5" customHeight="1">
      <c r="A221" s="23"/>
      <c r="B221" s="23"/>
      <c r="C221" s="29"/>
      <c r="D221" s="1"/>
      <c r="E221" s="30"/>
      <c r="F221" s="30"/>
      <c r="G221" s="30"/>
      <c r="H221" s="30"/>
      <c r="I221" s="30"/>
      <c r="J221" s="30"/>
      <c r="K221" s="30"/>
      <c r="L221" s="30"/>
      <c r="M221" s="31"/>
    </row>
    <row r="222" spans="1:24">
      <c r="A222" s="23"/>
      <c r="B222" s="23"/>
      <c r="C222" s="29" t="s">
        <v>14</v>
      </c>
      <c r="D222" s="30">
        <v>4036</v>
      </c>
      <c r="E222" s="48">
        <v>0</v>
      </c>
      <c r="F222" s="30">
        <v>146</v>
      </c>
      <c r="G222" s="30">
        <v>990</v>
      </c>
      <c r="H222" s="30">
        <v>981</v>
      </c>
      <c r="I222" s="30">
        <v>1543</v>
      </c>
      <c r="J222" s="48">
        <v>0</v>
      </c>
      <c r="K222" s="30">
        <v>376</v>
      </c>
      <c r="L222" s="48">
        <v>0</v>
      </c>
      <c r="M222" s="16">
        <v>9.0324578790882057</v>
      </c>
      <c r="O222" s="12">
        <f>E222*$O$13</f>
        <v>0</v>
      </c>
      <c r="P222" s="13">
        <f>$P$13*F222</f>
        <v>292</v>
      </c>
      <c r="Q222" s="13">
        <f>$Q$13*G222</f>
        <v>4950</v>
      </c>
      <c r="R222" s="13">
        <f>$R$13*H222</f>
        <v>7848</v>
      </c>
      <c r="S222" s="13">
        <f>$S$13*I222</f>
        <v>16973</v>
      </c>
      <c r="T222" s="13">
        <f>$T$13*J222</f>
        <v>0</v>
      </c>
      <c r="U222" s="13">
        <f>$U$13*K222</f>
        <v>6392</v>
      </c>
      <c r="V222" s="13">
        <f>$V$13*L222</f>
        <v>0</v>
      </c>
      <c r="W222" s="13"/>
      <c r="X222" s="14">
        <f>SUM(O222:V222)</f>
        <v>36455</v>
      </c>
    </row>
    <row r="223" spans="1:24">
      <c r="A223" s="23"/>
      <c r="B223" s="23"/>
      <c r="C223" s="29" t="s">
        <v>15</v>
      </c>
      <c r="D223" s="30">
        <v>17686</v>
      </c>
      <c r="E223" s="30">
        <v>733</v>
      </c>
      <c r="F223" s="30">
        <v>1015</v>
      </c>
      <c r="G223" s="30">
        <v>4540</v>
      </c>
      <c r="H223" s="30">
        <v>4052</v>
      </c>
      <c r="I223" s="30">
        <v>5638</v>
      </c>
      <c r="J223" s="30">
        <v>69</v>
      </c>
      <c r="K223" s="30">
        <v>1639</v>
      </c>
      <c r="L223" s="48">
        <v>0</v>
      </c>
      <c r="M223" s="16">
        <v>8.344396697953183</v>
      </c>
      <c r="O223" s="12">
        <f>E223*$O$13</f>
        <v>0</v>
      </c>
      <c r="P223" s="13">
        <f>$P$13*F223</f>
        <v>2030</v>
      </c>
      <c r="Q223" s="13">
        <f>$Q$13*G223</f>
        <v>22700</v>
      </c>
      <c r="R223" s="13">
        <f>$R$13*H223</f>
        <v>32416</v>
      </c>
      <c r="S223" s="13">
        <f>$S$13*I223</f>
        <v>62018</v>
      </c>
      <c r="T223" s="13">
        <f>$T$13*J223</f>
        <v>552</v>
      </c>
      <c r="U223" s="13">
        <f>$U$13*K223</f>
        <v>27863</v>
      </c>
      <c r="V223" s="13">
        <f>$V$13*L223</f>
        <v>0</v>
      </c>
      <c r="W223" s="13"/>
      <c r="X223" s="14">
        <f>SUM(O223:V223)</f>
        <v>147579</v>
      </c>
    </row>
    <row r="224" spans="1:24">
      <c r="A224" s="23"/>
      <c r="B224" s="23"/>
      <c r="C224" s="29" t="s">
        <v>16</v>
      </c>
      <c r="D224" s="30">
        <v>681</v>
      </c>
      <c r="E224" s="48">
        <v>0</v>
      </c>
      <c r="F224" s="48">
        <v>0</v>
      </c>
      <c r="G224" s="30">
        <v>283</v>
      </c>
      <c r="H224" s="30">
        <v>97</v>
      </c>
      <c r="I224" s="30">
        <v>206</v>
      </c>
      <c r="J224" s="48">
        <v>0</v>
      </c>
      <c r="K224" s="30">
        <v>95</v>
      </c>
      <c r="L224" s="48">
        <v>0</v>
      </c>
      <c r="M224" s="16">
        <v>8.9162995594713657</v>
      </c>
      <c r="O224" s="12">
        <f>E224*$O$13</f>
        <v>0</v>
      </c>
      <c r="P224" s="13">
        <f>$P$13*F224</f>
        <v>0</v>
      </c>
      <c r="Q224" s="13">
        <f>$Q$13*G224</f>
        <v>1415</v>
      </c>
      <c r="R224" s="13">
        <f>$R$13*H224</f>
        <v>776</v>
      </c>
      <c r="S224" s="13">
        <f>$S$13*I224</f>
        <v>2266</v>
      </c>
      <c r="T224" s="13">
        <f>$T$13*J224</f>
        <v>0</v>
      </c>
      <c r="U224" s="13">
        <f>$U$13*K224</f>
        <v>1615</v>
      </c>
      <c r="V224" s="13">
        <f>$V$13*L224</f>
        <v>0</v>
      </c>
      <c r="W224" s="13"/>
      <c r="X224" s="14">
        <f>SUM(O224:V224)</f>
        <v>6072</v>
      </c>
    </row>
    <row r="225" spans="1:24">
      <c r="A225" s="23"/>
      <c r="B225" s="23"/>
      <c r="C225" s="29" t="s">
        <v>12</v>
      </c>
      <c r="D225" s="30"/>
      <c r="E225" s="30"/>
      <c r="F225" s="30"/>
      <c r="G225" s="30"/>
      <c r="H225" s="30"/>
      <c r="I225" s="30"/>
      <c r="J225" s="30"/>
      <c r="K225" s="30"/>
      <c r="L225" s="30"/>
      <c r="M225" s="31"/>
    </row>
    <row r="226" spans="1:24">
      <c r="A226" s="23"/>
      <c r="B226" s="23"/>
      <c r="C226" s="29" t="s">
        <v>13</v>
      </c>
      <c r="D226" s="30">
        <v>1384</v>
      </c>
      <c r="E226" s="48">
        <v>0</v>
      </c>
      <c r="F226" s="48">
        <v>0</v>
      </c>
      <c r="G226" s="30">
        <v>301</v>
      </c>
      <c r="H226" s="30">
        <v>280</v>
      </c>
      <c r="I226" s="30">
        <v>534</v>
      </c>
      <c r="J226" s="48">
        <v>0</v>
      </c>
      <c r="K226" s="30">
        <v>269</v>
      </c>
      <c r="L226" s="48">
        <v>0</v>
      </c>
      <c r="M226" s="16">
        <v>10.254335260115607</v>
      </c>
      <c r="O226" s="12">
        <f>E226*$O$13</f>
        <v>0</v>
      </c>
      <c r="P226" s="13">
        <f>$P$13*F226</f>
        <v>0</v>
      </c>
      <c r="Q226" s="13">
        <f>$Q$13*G226</f>
        <v>1505</v>
      </c>
      <c r="R226" s="13">
        <f>$R$13*H226</f>
        <v>2240</v>
      </c>
      <c r="S226" s="13">
        <f>$S$13*I226</f>
        <v>5874</v>
      </c>
      <c r="T226" s="13">
        <f>$T$13*J226</f>
        <v>0</v>
      </c>
      <c r="U226" s="13">
        <f>$U$13*K226</f>
        <v>4573</v>
      </c>
      <c r="V226" s="13">
        <f>$V$13*L226</f>
        <v>0</v>
      </c>
      <c r="W226" s="13"/>
      <c r="X226" s="14">
        <f>SUM(O226:V226)</f>
        <v>14192</v>
      </c>
    </row>
    <row r="227" spans="1:24">
      <c r="A227" s="23"/>
      <c r="B227" s="23"/>
      <c r="C227" s="29" t="s">
        <v>17</v>
      </c>
      <c r="D227" s="30">
        <v>42966</v>
      </c>
      <c r="E227" s="30">
        <v>664</v>
      </c>
      <c r="F227" s="30">
        <v>1894</v>
      </c>
      <c r="G227" s="30">
        <v>14171</v>
      </c>
      <c r="H227" s="30">
        <v>9590</v>
      </c>
      <c r="I227" s="30">
        <v>14017</v>
      </c>
      <c r="J227" s="30">
        <v>191</v>
      </c>
      <c r="K227" s="30">
        <v>2406</v>
      </c>
      <c r="L227" s="30">
        <v>33</v>
      </c>
      <c r="M227" s="16">
        <v>8.1097146581017547</v>
      </c>
      <c r="O227" s="12">
        <f>E227*$O$13</f>
        <v>0</v>
      </c>
      <c r="P227" s="13">
        <f>$P$13*F227</f>
        <v>3788</v>
      </c>
      <c r="Q227" s="13">
        <f>$Q$13*G227</f>
        <v>70855</v>
      </c>
      <c r="R227" s="13">
        <f>$R$13*H227</f>
        <v>76720</v>
      </c>
      <c r="S227" s="13">
        <f>$S$13*I227</f>
        <v>154187</v>
      </c>
      <c r="T227" s="13">
        <f>$T$13*J227</f>
        <v>1528</v>
      </c>
      <c r="U227" s="13">
        <f>$U$13*K227</f>
        <v>40902</v>
      </c>
      <c r="V227" s="13">
        <f>$V$13*L227</f>
        <v>462</v>
      </c>
      <c r="W227" s="13"/>
      <c r="X227" s="14">
        <f>SUM(O227:V227)</f>
        <v>348442</v>
      </c>
    </row>
    <row r="228" spans="1:24">
      <c r="A228" s="23"/>
      <c r="B228" s="23"/>
      <c r="C228" s="29" t="s">
        <v>25</v>
      </c>
      <c r="D228" s="30"/>
      <c r="E228" s="30"/>
      <c r="F228" s="30"/>
      <c r="G228" s="30"/>
      <c r="H228" s="30"/>
      <c r="I228" s="30"/>
      <c r="J228" s="30"/>
      <c r="K228" s="30"/>
      <c r="L228" s="30"/>
      <c r="M228" s="31"/>
    </row>
    <row r="229" spans="1:24">
      <c r="A229" s="23"/>
      <c r="B229" s="23"/>
      <c r="C229" s="29" t="s">
        <v>26</v>
      </c>
      <c r="D229" s="30">
        <v>33516</v>
      </c>
      <c r="E229" s="30">
        <v>1621</v>
      </c>
      <c r="F229" s="30">
        <v>1355</v>
      </c>
      <c r="G229" s="30">
        <v>7540</v>
      </c>
      <c r="H229" s="30">
        <v>6006</v>
      </c>
      <c r="I229" s="30">
        <v>12996</v>
      </c>
      <c r="J229" s="30">
        <v>63</v>
      </c>
      <c r="K229" s="30">
        <v>3935</v>
      </c>
      <c r="L229" s="48">
        <v>0</v>
      </c>
      <c r="M229" s="16">
        <v>8.9155328798185938</v>
      </c>
      <c r="O229" s="12">
        <f t="shared" ref="O229:O236" si="63">E229*$O$13</f>
        <v>0</v>
      </c>
      <c r="P229" s="13">
        <f t="shared" ref="P229:P236" si="64">$P$13*F229</f>
        <v>2710</v>
      </c>
      <c r="Q229" s="13">
        <f t="shared" ref="Q229:Q236" si="65">$Q$13*G229</f>
        <v>37700</v>
      </c>
      <c r="R229" s="13">
        <f t="shared" ref="R229:R236" si="66">$R$13*H229</f>
        <v>48048</v>
      </c>
      <c r="S229" s="13">
        <f t="shared" ref="S229:S236" si="67">$S$13*I229</f>
        <v>142956</v>
      </c>
      <c r="T229" s="13">
        <f t="shared" ref="T229:T236" si="68">$T$13*J229</f>
        <v>504</v>
      </c>
      <c r="U229" s="13">
        <f t="shared" ref="U229:U236" si="69">$U$13*K229</f>
        <v>66895</v>
      </c>
      <c r="V229" s="13">
        <f t="shared" ref="V229:V236" si="70">$V$13*L229</f>
        <v>0</v>
      </c>
      <c r="W229" s="13"/>
      <c r="X229" s="14">
        <f t="shared" ref="X229:X236" si="71">SUM(O229:V229)</f>
        <v>298813</v>
      </c>
    </row>
    <row r="230" spans="1:24">
      <c r="A230" s="23"/>
      <c r="B230" s="23"/>
      <c r="C230" s="29" t="s">
        <v>18</v>
      </c>
      <c r="D230" s="30">
        <v>23065</v>
      </c>
      <c r="E230" s="30">
        <v>551</v>
      </c>
      <c r="F230" s="30">
        <v>418</v>
      </c>
      <c r="G230" s="30">
        <v>4795</v>
      </c>
      <c r="H230" s="30">
        <v>5682</v>
      </c>
      <c r="I230" s="30">
        <v>8889</v>
      </c>
      <c r="J230" s="30">
        <v>132</v>
      </c>
      <c r="K230" s="30">
        <v>2450</v>
      </c>
      <c r="L230" s="30">
        <v>148</v>
      </c>
      <c r="M230" s="16">
        <v>9.2271406893561672</v>
      </c>
      <c r="O230" s="12">
        <f t="shared" si="63"/>
        <v>0</v>
      </c>
      <c r="P230" s="13">
        <f t="shared" si="64"/>
        <v>836</v>
      </c>
      <c r="Q230" s="13">
        <f t="shared" si="65"/>
        <v>23975</v>
      </c>
      <c r="R230" s="13">
        <f t="shared" si="66"/>
        <v>45456</v>
      </c>
      <c r="S230" s="13">
        <f t="shared" si="67"/>
        <v>97779</v>
      </c>
      <c r="T230" s="13">
        <f t="shared" si="68"/>
        <v>1056</v>
      </c>
      <c r="U230" s="13">
        <f t="shared" si="69"/>
        <v>41650</v>
      </c>
      <c r="V230" s="13">
        <f t="shared" si="70"/>
        <v>2072</v>
      </c>
      <c r="W230" s="13"/>
      <c r="X230" s="14">
        <f t="shared" si="71"/>
        <v>212824</v>
      </c>
    </row>
    <row r="231" spans="1:24">
      <c r="A231" s="23"/>
      <c r="B231" s="23"/>
      <c r="C231" s="29" t="s">
        <v>19</v>
      </c>
      <c r="D231" s="30">
        <v>5367</v>
      </c>
      <c r="E231" s="48">
        <v>0</v>
      </c>
      <c r="F231" s="30">
        <v>82</v>
      </c>
      <c r="G231" s="30">
        <v>1615</v>
      </c>
      <c r="H231" s="30">
        <v>629</v>
      </c>
      <c r="I231" s="30">
        <v>2042</v>
      </c>
      <c r="J231" s="30">
        <v>89</v>
      </c>
      <c r="K231" s="30">
        <v>910</v>
      </c>
      <c r="L231" s="48">
        <v>0</v>
      </c>
      <c r="M231" s="16">
        <v>9.6730016769144775</v>
      </c>
      <c r="O231" s="12">
        <f t="shared" si="63"/>
        <v>0</v>
      </c>
      <c r="P231" s="13">
        <f t="shared" si="64"/>
        <v>164</v>
      </c>
      <c r="Q231" s="13">
        <f t="shared" si="65"/>
        <v>8075</v>
      </c>
      <c r="R231" s="13">
        <f t="shared" si="66"/>
        <v>5032</v>
      </c>
      <c r="S231" s="13">
        <f t="shared" si="67"/>
        <v>22462</v>
      </c>
      <c r="T231" s="13">
        <f t="shared" si="68"/>
        <v>712</v>
      </c>
      <c r="U231" s="13">
        <f t="shared" si="69"/>
        <v>15470</v>
      </c>
      <c r="V231" s="13">
        <f t="shared" si="70"/>
        <v>0</v>
      </c>
      <c r="W231" s="13"/>
      <c r="X231" s="14">
        <f t="shared" si="71"/>
        <v>51915</v>
      </c>
    </row>
    <row r="232" spans="1:24">
      <c r="A232" s="23"/>
      <c r="B232" s="23"/>
      <c r="C232" s="29" t="s">
        <v>20</v>
      </c>
      <c r="D232" s="30">
        <v>1424</v>
      </c>
      <c r="E232" s="48">
        <v>0</v>
      </c>
      <c r="F232" s="48">
        <v>0</v>
      </c>
      <c r="G232" s="30">
        <v>20</v>
      </c>
      <c r="H232" s="30">
        <v>296</v>
      </c>
      <c r="I232" s="30">
        <v>567</v>
      </c>
      <c r="J232" s="48">
        <v>0</v>
      </c>
      <c r="K232" s="30">
        <v>541</v>
      </c>
      <c r="L232" s="48">
        <v>0</v>
      </c>
      <c r="M232" s="16">
        <v>12.571629213483146</v>
      </c>
      <c r="O232" s="12">
        <f t="shared" si="63"/>
        <v>0</v>
      </c>
      <c r="P232" s="13">
        <f t="shared" si="64"/>
        <v>0</v>
      </c>
      <c r="Q232" s="13">
        <f t="shared" si="65"/>
        <v>100</v>
      </c>
      <c r="R232" s="13">
        <f t="shared" si="66"/>
        <v>2368</v>
      </c>
      <c r="S232" s="13">
        <f t="shared" si="67"/>
        <v>6237</v>
      </c>
      <c r="T232" s="13">
        <f t="shared" si="68"/>
        <v>0</v>
      </c>
      <c r="U232" s="13">
        <f t="shared" si="69"/>
        <v>9197</v>
      </c>
      <c r="V232" s="13">
        <f t="shared" si="70"/>
        <v>0</v>
      </c>
      <c r="W232" s="13"/>
      <c r="X232" s="14">
        <f t="shared" si="71"/>
        <v>17902</v>
      </c>
    </row>
    <row r="233" spans="1:24">
      <c r="A233" s="23"/>
      <c r="B233" s="23"/>
      <c r="C233" s="29" t="s">
        <v>21</v>
      </c>
      <c r="D233" s="30">
        <v>1216</v>
      </c>
      <c r="E233" s="48">
        <v>0</v>
      </c>
      <c r="F233" s="48">
        <v>0</v>
      </c>
      <c r="G233" s="30">
        <v>33</v>
      </c>
      <c r="H233" s="30">
        <v>358</v>
      </c>
      <c r="I233" s="30">
        <v>338</v>
      </c>
      <c r="J233" s="48">
        <v>0</v>
      </c>
      <c r="K233" s="30">
        <v>487</v>
      </c>
      <c r="L233" s="48">
        <v>0</v>
      </c>
      <c r="M233" s="16">
        <v>12.356907894736842</v>
      </c>
      <c r="O233" s="12">
        <f t="shared" si="63"/>
        <v>0</v>
      </c>
      <c r="P233" s="13">
        <f t="shared" si="64"/>
        <v>0</v>
      </c>
      <c r="Q233" s="13">
        <f t="shared" si="65"/>
        <v>165</v>
      </c>
      <c r="R233" s="13">
        <f t="shared" si="66"/>
        <v>2864</v>
      </c>
      <c r="S233" s="13">
        <f t="shared" si="67"/>
        <v>3718</v>
      </c>
      <c r="T233" s="13">
        <f t="shared" si="68"/>
        <v>0</v>
      </c>
      <c r="U233" s="13">
        <f t="shared" si="69"/>
        <v>8279</v>
      </c>
      <c r="V233" s="13">
        <f t="shared" si="70"/>
        <v>0</v>
      </c>
      <c r="W233" s="13"/>
      <c r="X233" s="14">
        <f t="shared" si="71"/>
        <v>15026</v>
      </c>
    </row>
    <row r="234" spans="1:24">
      <c r="A234" s="23"/>
      <c r="B234" s="23"/>
      <c r="C234" s="29" t="s">
        <v>22</v>
      </c>
      <c r="D234" s="30">
        <v>1065</v>
      </c>
      <c r="E234" s="48">
        <v>0</v>
      </c>
      <c r="F234" s="30">
        <v>24</v>
      </c>
      <c r="G234" s="30">
        <v>72</v>
      </c>
      <c r="H234" s="30">
        <v>111</v>
      </c>
      <c r="I234" s="30">
        <v>684</v>
      </c>
      <c r="J234" s="48">
        <v>0</v>
      </c>
      <c r="K234" s="30">
        <v>174</v>
      </c>
      <c r="L234" s="48">
        <v>0</v>
      </c>
      <c r="M234" s="16">
        <v>11.059154929577465</v>
      </c>
      <c r="O234" s="12">
        <f t="shared" si="63"/>
        <v>0</v>
      </c>
      <c r="P234" s="13">
        <f t="shared" si="64"/>
        <v>48</v>
      </c>
      <c r="Q234" s="13">
        <f t="shared" si="65"/>
        <v>360</v>
      </c>
      <c r="R234" s="13">
        <f t="shared" si="66"/>
        <v>888</v>
      </c>
      <c r="S234" s="13">
        <f t="shared" si="67"/>
        <v>7524</v>
      </c>
      <c r="T234" s="13">
        <f t="shared" si="68"/>
        <v>0</v>
      </c>
      <c r="U234" s="13">
        <f t="shared" si="69"/>
        <v>2958</v>
      </c>
      <c r="V234" s="13">
        <f t="shared" si="70"/>
        <v>0</v>
      </c>
      <c r="W234" s="13"/>
      <c r="X234" s="14">
        <f t="shared" si="71"/>
        <v>11778</v>
      </c>
    </row>
    <row r="235" spans="1:24">
      <c r="A235" s="23"/>
      <c r="B235" s="23"/>
      <c r="C235" s="29" t="s">
        <v>23</v>
      </c>
      <c r="D235" s="30">
        <v>1624</v>
      </c>
      <c r="E235" s="48">
        <v>0</v>
      </c>
      <c r="F235" s="48">
        <v>0</v>
      </c>
      <c r="G235" s="30">
        <v>158</v>
      </c>
      <c r="H235" s="30">
        <v>258</v>
      </c>
      <c r="I235" s="30">
        <v>216</v>
      </c>
      <c r="J235" s="48">
        <v>0</v>
      </c>
      <c r="K235" s="30">
        <v>992</v>
      </c>
      <c r="L235" s="48">
        <v>0</v>
      </c>
      <c r="M235" s="16">
        <v>13.604679802955665</v>
      </c>
      <c r="O235" s="12">
        <f t="shared" si="63"/>
        <v>0</v>
      </c>
      <c r="P235" s="13">
        <f t="shared" si="64"/>
        <v>0</v>
      </c>
      <c r="Q235" s="13">
        <f t="shared" si="65"/>
        <v>790</v>
      </c>
      <c r="R235" s="13">
        <f t="shared" si="66"/>
        <v>2064</v>
      </c>
      <c r="S235" s="13">
        <f t="shared" si="67"/>
        <v>2376</v>
      </c>
      <c r="T235" s="13">
        <f t="shared" si="68"/>
        <v>0</v>
      </c>
      <c r="U235" s="13">
        <f t="shared" si="69"/>
        <v>16864</v>
      </c>
      <c r="V235" s="13">
        <f t="shared" si="70"/>
        <v>0</v>
      </c>
      <c r="W235" s="13"/>
      <c r="X235" s="14">
        <f t="shared" si="71"/>
        <v>22094</v>
      </c>
    </row>
    <row r="236" spans="1:24">
      <c r="A236" s="23"/>
      <c r="B236" s="23"/>
      <c r="C236" s="29" t="s">
        <v>24</v>
      </c>
      <c r="D236" s="30">
        <v>9451</v>
      </c>
      <c r="E236" s="30">
        <v>394</v>
      </c>
      <c r="F236" s="30">
        <v>778</v>
      </c>
      <c r="G236" s="30">
        <v>3251</v>
      </c>
      <c r="H236" s="30">
        <v>2367</v>
      </c>
      <c r="I236" s="30">
        <v>1921</v>
      </c>
      <c r="J236" s="30">
        <v>153</v>
      </c>
      <c r="K236" s="30">
        <v>564</v>
      </c>
      <c r="L236" s="30">
        <v>23</v>
      </c>
      <c r="M236" s="16">
        <v>7.3020844355094701</v>
      </c>
      <c r="O236" s="12">
        <f t="shared" si="63"/>
        <v>0</v>
      </c>
      <c r="P236" s="13">
        <f t="shared" si="64"/>
        <v>1556</v>
      </c>
      <c r="Q236" s="13">
        <f t="shared" si="65"/>
        <v>16255</v>
      </c>
      <c r="R236" s="13">
        <f t="shared" si="66"/>
        <v>18936</v>
      </c>
      <c r="S236" s="13">
        <f t="shared" si="67"/>
        <v>21131</v>
      </c>
      <c r="T236" s="13">
        <f t="shared" si="68"/>
        <v>1224</v>
      </c>
      <c r="U236" s="13">
        <f t="shared" si="69"/>
        <v>9588</v>
      </c>
      <c r="V236" s="13">
        <f t="shared" si="70"/>
        <v>322</v>
      </c>
      <c r="W236" s="13"/>
      <c r="X236" s="14">
        <f t="shared" si="71"/>
        <v>69012</v>
      </c>
    </row>
    <row r="237" spans="1:24">
      <c r="A237" s="23"/>
      <c r="B237" s="23"/>
      <c r="C237" s="29" t="s">
        <v>27</v>
      </c>
      <c r="D237" s="30"/>
      <c r="E237" s="30"/>
      <c r="F237" s="30"/>
      <c r="G237" s="30"/>
      <c r="H237" s="30"/>
      <c r="I237" s="30"/>
      <c r="J237" s="30"/>
      <c r="K237" s="30"/>
      <c r="L237" s="30"/>
      <c r="M237" s="31"/>
    </row>
    <row r="238" spans="1:24">
      <c r="A238" s="23"/>
      <c r="B238" s="23"/>
      <c r="C238" s="29" t="s">
        <v>28</v>
      </c>
      <c r="D238" s="30">
        <v>13216</v>
      </c>
      <c r="E238" s="30">
        <v>51</v>
      </c>
      <c r="F238" s="30">
        <v>61</v>
      </c>
      <c r="G238" s="30">
        <v>1831</v>
      </c>
      <c r="H238" s="30">
        <v>1208</v>
      </c>
      <c r="I238" s="30">
        <v>6490</v>
      </c>
      <c r="J238" s="30">
        <v>20</v>
      </c>
      <c r="K238" s="30">
        <v>3299</v>
      </c>
      <c r="L238" s="30">
        <v>256</v>
      </c>
      <c r="M238" s="16">
        <v>11.361834140435835</v>
      </c>
      <c r="O238" s="12">
        <f>E238*$O$13</f>
        <v>0</v>
      </c>
      <c r="P238" s="13">
        <f>$P$13*F238</f>
        <v>122</v>
      </c>
      <c r="Q238" s="13">
        <f>$Q$13*G238</f>
        <v>9155</v>
      </c>
      <c r="R238" s="13">
        <f>$R$13*H238</f>
        <v>9664</v>
      </c>
      <c r="S238" s="13">
        <f>$S$13*I238</f>
        <v>71390</v>
      </c>
      <c r="T238" s="13">
        <f>$T$13*J238</f>
        <v>160</v>
      </c>
      <c r="U238" s="13">
        <f>$U$13*K238</f>
        <v>56083</v>
      </c>
      <c r="V238" s="13">
        <f>$V$13*L238</f>
        <v>3584</v>
      </c>
      <c r="W238" s="13"/>
      <c r="X238" s="14">
        <f>SUM(O238:V238)</f>
        <v>150158</v>
      </c>
    </row>
    <row r="239" spans="1:24">
      <c r="A239" s="23"/>
      <c r="B239" s="23"/>
      <c r="C239" s="29" t="s">
        <v>29</v>
      </c>
      <c r="D239" s="30">
        <v>7372</v>
      </c>
      <c r="E239" s="48">
        <v>0</v>
      </c>
      <c r="F239" s="30">
        <v>65</v>
      </c>
      <c r="G239" s="30">
        <v>737</v>
      </c>
      <c r="H239" s="30">
        <v>287</v>
      </c>
      <c r="I239" s="30">
        <v>1654</v>
      </c>
      <c r="J239" s="48">
        <v>0</v>
      </c>
      <c r="K239" s="30">
        <v>4629</v>
      </c>
      <c r="L239" s="48">
        <v>0</v>
      </c>
      <c r="M239" s="16">
        <v>13.971513836136733</v>
      </c>
      <c r="O239" s="12">
        <f>E239*$O$13</f>
        <v>0</v>
      </c>
      <c r="P239" s="13">
        <f>$P$13*F239</f>
        <v>130</v>
      </c>
      <c r="Q239" s="13">
        <f>$Q$13*G239</f>
        <v>3685</v>
      </c>
      <c r="R239" s="13">
        <f>$R$13*H239</f>
        <v>2296</v>
      </c>
      <c r="S239" s="13">
        <f>$S$13*I239</f>
        <v>18194</v>
      </c>
      <c r="T239" s="13">
        <f>$T$13*J239</f>
        <v>0</v>
      </c>
      <c r="U239" s="13">
        <f>$U$13*K239</f>
        <v>78693</v>
      </c>
      <c r="V239" s="13">
        <f>$V$13*L239</f>
        <v>0</v>
      </c>
      <c r="W239" s="13"/>
      <c r="X239" s="14">
        <f>SUM(O239:V239)</f>
        <v>102998</v>
      </c>
    </row>
    <row r="240" spans="1:24">
      <c r="A240" s="23"/>
      <c r="B240" s="23"/>
      <c r="C240" s="29" t="s">
        <v>30</v>
      </c>
      <c r="D240" s="30">
        <v>2241</v>
      </c>
      <c r="E240" s="30">
        <v>33</v>
      </c>
      <c r="F240" s="30">
        <v>81</v>
      </c>
      <c r="G240" s="30">
        <v>277</v>
      </c>
      <c r="H240" s="30">
        <v>443</v>
      </c>
      <c r="I240" s="30">
        <v>545</v>
      </c>
      <c r="J240" s="48">
        <v>0</v>
      </c>
      <c r="K240" s="30">
        <v>862</v>
      </c>
      <c r="L240" s="48">
        <v>0</v>
      </c>
      <c r="M240" s="16">
        <v>11.485943775100402</v>
      </c>
      <c r="O240" s="12">
        <f>E240*$O$13</f>
        <v>0</v>
      </c>
      <c r="P240" s="13">
        <f>$P$13*F240</f>
        <v>162</v>
      </c>
      <c r="Q240" s="13">
        <f>$Q$13*G240</f>
        <v>1385</v>
      </c>
      <c r="R240" s="13">
        <f>$R$13*H240</f>
        <v>3544</v>
      </c>
      <c r="S240" s="13">
        <f>$S$13*I240</f>
        <v>5995</v>
      </c>
      <c r="T240" s="13">
        <f>$T$13*J240</f>
        <v>0</v>
      </c>
      <c r="U240" s="13">
        <f>$U$13*K240</f>
        <v>14654</v>
      </c>
      <c r="V240" s="13">
        <f>$V$13*L240</f>
        <v>0</v>
      </c>
      <c r="W240" s="13"/>
      <c r="X240" s="14">
        <f>SUM(O240:V240)</f>
        <v>25740</v>
      </c>
    </row>
    <row r="241" spans="1:24">
      <c r="A241" s="23"/>
      <c r="B241" s="23"/>
      <c r="C241" s="29" t="s">
        <v>31</v>
      </c>
      <c r="D241" s="30">
        <v>1082</v>
      </c>
      <c r="E241" s="48">
        <v>0</v>
      </c>
      <c r="F241" s="30">
        <v>22</v>
      </c>
      <c r="G241" s="30">
        <v>247</v>
      </c>
      <c r="H241" s="30">
        <v>178</v>
      </c>
      <c r="I241" s="30">
        <v>495</v>
      </c>
      <c r="J241" s="48">
        <v>0</v>
      </c>
      <c r="K241" s="30">
        <v>140</v>
      </c>
      <c r="L241" s="48">
        <v>0</v>
      </c>
      <c r="M241" s="16">
        <v>9.7301293900184849</v>
      </c>
      <c r="O241" s="12">
        <f>E241*$O$13</f>
        <v>0</v>
      </c>
      <c r="P241" s="13">
        <f>$P$13*F241</f>
        <v>44</v>
      </c>
      <c r="Q241" s="13">
        <f>$Q$13*G241</f>
        <v>1235</v>
      </c>
      <c r="R241" s="13">
        <f>$R$13*H241</f>
        <v>1424</v>
      </c>
      <c r="S241" s="13">
        <f>$S$13*I241</f>
        <v>5445</v>
      </c>
      <c r="T241" s="13">
        <f>$T$13*J241</f>
        <v>0</v>
      </c>
      <c r="U241" s="13">
        <f>$U$13*K241</f>
        <v>2380</v>
      </c>
      <c r="V241" s="13">
        <f>$V$13*L241</f>
        <v>0</v>
      </c>
      <c r="W241" s="13"/>
      <c r="X241" s="14">
        <f>SUM(O241:V241)</f>
        <v>10528</v>
      </c>
    </row>
    <row r="242" spans="1:24">
      <c r="A242" s="23"/>
      <c r="B242" s="23"/>
      <c r="C242" s="29" t="s">
        <v>32</v>
      </c>
      <c r="D242" s="30">
        <v>4902</v>
      </c>
      <c r="E242" s="30">
        <v>109</v>
      </c>
      <c r="F242" s="30">
        <v>223</v>
      </c>
      <c r="G242" s="30">
        <v>1144</v>
      </c>
      <c r="H242" s="30">
        <v>862</v>
      </c>
      <c r="I242" s="30">
        <v>2215</v>
      </c>
      <c r="J242" s="48">
        <v>0</v>
      </c>
      <c r="K242" s="30">
        <v>349</v>
      </c>
      <c r="L242" s="48">
        <v>0</v>
      </c>
      <c r="M242" s="16">
        <v>8.8453692370461034</v>
      </c>
      <c r="O242" s="12">
        <f>E242*$O$13</f>
        <v>0</v>
      </c>
      <c r="P242" s="13">
        <f>$P$13*F242</f>
        <v>446</v>
      </c>
      <c r="Q242" s="13">
        <f>$Q$13*G242</f>
        <v>5720</v>
      </c>
      <c r="R242" s="13">
        <f>$R$13*H242</f>
        <v>6896</v>
      </c>
      <c r="S242" s="13">
        <f>$S$13*I242</f>
        <v>24365</v>
      </c>
      <c r="T242" s="13">
        <f>$T$13*J242</f>
        <v>0</v>
      </c>
      <c r="U242" s="13">
        <f>$U$13*K242</f>
        <v>5933</v>
      </c>
      <c r="V242" s="13">
        <f>$V$13*L242</f>
        <v>0</v>
      </c>
      <c r="W242" s="13"/>
      <c r="X242" s="14">
        <f>SUM(O242:V242)</f>
        <v>43360</v>
      </c>
    </row>
    <row r="243" spans="1:24">
      <c r="A243" s="23"/>
      <c r="B243" s="23"/>
      <c r="C243" s="29" t="s">
        <v>33</v>
      </c>
      <c r="D243" s="30"/>
      <c r="E243" s="30"/>
      <c r="F243" s="30"/>
      <c r="G243" s="30"/>
      <c r="H243" s="30"/>
      <c r="I243" s="30"/>
      <c r="J243" s="30"/>
      <c r="K243" s="30"/>
      <c r="L243" s="30"/>
      <c r="M243" s="31"/>
    </row>
    <row r="244" spans="1:24">
      <c r="A244" s="23"/>
      <c r="B244" s="23"/>
      <c r="C244" s="29" t="s">
        <v>34</v>
      </c>
      <c r="D244" s="30"/>
      <c r="E244" s="30"/>
      <c r="F244" s="30"/>
      <c r="G244" s="30"/>
      <c r="H244" s="30"/>
      <c r="I244" s="30"/>
      <c r="J244" s="30"/>
      <c r="K244" s="30"/>
      <c r="L244" s="30"/>
      <c r="M244" s="31"/>
    </row>
    <row r="245" spans="1:24">
      <c r="A245" s="23"/>
      <c r="B245" s="23"/>
      <c r="C245" s="29" t="s">
        <v>35</v>
      </c>
      <c r="D245" s="30">
        <v>4428</v>
      </c>
      <c r="E245" s="30">
        <v>42</v>
      </c>
      <c r="F245" s="30">
        <v>270</v>
      </c>
      <c r="G245" s="30">
        <v>2238</v>
      </c>
      <c r="H245" s="30">
        <v>777</v>
      </c>
      <c r="I245" s="30">
        <v>828</v>
      </c>
      <c r="J245" s="48">
        <v>0</v>
      </c>
      <c r="K245" s="30">
        <v>273</v>
      </c>
      <c r="L245" s="48">
        <v>0</v>
      </c>
      <c r="M245" s="16">
        <v>7.1578590785907856</v>
      </c>
      <c r="O245" s="12">
        <f>E245*$O$13</f>
        <v>0</v>
      </c>
      <c r="P245" s="13">
        <f>$P$13*F245</f>
        <v>540</v>
      </c>
      <c r="Q245" s="13">
        <f>$Q$13*G245</f>
        <v>11190</v>
      </c>
      <c r="R245" s="13">
        <f>$R$13*H245</f>
        <v>6216</v>
      </c>
      <c r="S245" s="13">
        <f>$S$13*I245</f>
        <v>9108</v>
      </c>
      <c r="T245" s="13">
        <f>$T$13*J245</f>
        <v>0</v>
      </c>
      <c r="U245" s="13">
        <f>$U$13*K245</f>
        <v>4641</v>
      </c>
      <c r="V245" s="13">
        <f>$V$13*L245</f>
        <v>0</v>
      </c>
      <c r="W245" s="13"/>
      <c r="X245" s="14">
        <f>SUM(O245:V245)</f>
        <v>31695</v>
      </c>
    </row>
    <row r="246" spans="1:24">
      <c r="A246" s="23"/>
      <c r="B246" s="23"/>
      <c r="C246" s="29" t="s">
        <v>36</v>
      </c>
      <c r="D246" s="30"/>
      <c r="E246" s="30"/>
      <c r="F246" s="30"/>
      <c r="G246" s="30"/>
      <c r="H246" s="30"/>
      <c r="I246" s="30"/>
      <c r="J246" s="30"/>
      <c r="K246" s="30"/>
      <c r="L246" s="30"/>
      <c r="M246" s="31"/>
    </row>
    <row r="247" spans="1:24">
      <c r="A247" s="23"/>
      <c r="B247" s="23"/>
      <c r="C247" s="29" t="s">
        <v>37</v>
      </c>
      <c r="D247" s="30">
        <v>27</v>
      </c>
      <c r="E247" s="48">
        <v>0</v>
      </c>
      <c r="F247" s="48">
        <v>0</v>
      </c>
      <c r="G247" s="48">
        <v>0</v>
      </c>
      <c r="H247" s="48">
        <v>0</v>
      </c>
      <c r="I247" s="30">
        <v>27</v>
      </c>
      <c r="J247" s="48">
        <v>0</v>
      </c>
      <c r="K247" s="48">
        <v>0</v>
      </c>
      <c r="L247" s="48">
        <v>0</v>
      </c>
      <c r="M247" s="16">
        <v>11</v>
      </c>
      <c r="O247" s="12">
        <f>E247*$O$13</f>
        <v>0</v>
      </c>
      <c r="P247" s="13">
        <f>$P$13*F247</f>
        <v>0</v>
      </c>
      <c r="Q247" s="13">
        <f>$Q$13*G247</f>
        <v>0</v>
      </c>
      <c r="R247" s="13">
        <f>$R$13*H247</f>
        <v>0</v>
      </c>
      <c r="S247" s="13">
        <f>$S$13*I247</f>
        <v>297</v>
      </c>
      <c r="T247" s="13">
        <f>$T$13*J247</f>
        <v>0</v>
      </c>
      <c r="U247" s="13">
        <f>$U$13*K247</f>
        <v>0</v>
      </c>
      <c r="V247" s="13">
        <f>$V$13*L247</f>
        <v>0</v>
      </c>
      <c r="W247" s="13"/>
      <c r="X247" s="14">
        <f>SUM(O247:V247)</f>
        <v>297</v>
      </c>
    </row>
    <row r="248" spans="1:24">
      <c r="A248" s="71" t="s">
        <v>85</v>
      </c>
      <c r="B248" s="71"/>
      <c r="C248" s="72"/>
      <c r="D248" s="30"/>
      <c r="E248" s="30"/>
      <c r="F248" s="30"/>
      <c r="G248" s="30"/>
      <c r="H248" s="30"/>
      <c r="I248" s="30"/>
      <c r="J248" s="30"/>
      <c r="K248" s="30"/>
      <c r="L248" s="30"/>
      <c r="N248" s="32"/>
      <c r="O248" s="32"/>
    </row>
    <row r="249" spans="1:24" ht="15" customHeight="1">
      <c r="A249" s="23"/>
      <c r="B249" s="23"/>
      <c r="C249" s="43" t="s">
        <v>46</v>
      </c>
      <c r="D249" s="1">
        <v>146988</v>
      </c>
      <c r="E249" s="1">
        <v>9168</v>
      </c>
      <c r="F249" s="1">
        <v>7509</v>
      </c>
      <c r="G249" s="1">
        <v>37756</v>
      </c>
      <c r="H249" s="1">
        <v>19953</v>
      </c>
      <c r="I249" s="1">
        <v>36758</v>
      </c>
      <c r="J249" s="1">
        <v>747</v>
      </c>
      <c r="K249" s="1">
        <v>33789</v>
      </c>
      <c r="L249" s="1">
        <v>1308</v>
      </c>
      <c r="M249" s="15">
        <v>9.2964119519960811</v>
      </c>
      <c r="O249" s="12">
        <f>E249*$O$13</f>
        <v>0</v>
      </c>
      <c r="P249" s="13">
        <f>$P$13*F249</f>
        <v>15018</v>
      </c>
      <c r="Q249" s="13">
        <f>$Q$13*G249</f>
        <v>188780</v>
      </c>
      <c r="R249" s="13">
        <f>$R$13*H249</f>
        <v>159624</v>
      </c>
      <c r="S249" s="13">
        <f>$S$13*I249</f>
        <v>404338</v>
      </c>
      <c r="T249" s="13">
        <f>$T$13*J249</f>
        <v>5976</v>
      </c>
      <c r="U249" s="13">
        <f>$U$13*K249</f>
        <v>574413</v>
      </c>
      <c r="V249" s="13">
        <f>$V$13*L249</f>
        <v>18312</v>
      </c>
      <c r="W249" s="13"/>
      <c r="X249" s="14">
        <f>SUM(O249:V249)</f>
        <v>1366461</v>
      </c>
    </row>
    <row r="250" spans="1:24" ht="16.5" customHeight="1">
      <c r="A250" s="23"/>
      <c r="B250" s="23"/>
      <c r="C250" s="29"/>
      <c r="D250" s="1"/>
      <c r="E250" s="30"/>
      <c r="F250" s="30"/>
      <c r="G250" s="30"/>
      <c r="H250" s="30"/>
      <c r="I250" s="30"/>
      <c r="J250" s="30"/>
      <c r="K250" s="30"/>
      <c r="L250" s="30"/>
      <c r="M250" s="31"/>
    </row>
    <row r="251" spans="1:24">
      <c r="A251" s="23"/>
      <c r="B251" s="23"/>
      <c r="C251" s="29" t="s">
        <v>14</v>
      </c>
      <c r="D251" s="30">
        <v>142</v>
      </c>
      <c r="E251" s="48">
        <v>0</v>
      </c>
      <c r="F251" s="30">
        <v>71</v>
      </c>
      <c r="G251" s="48">
        <v>0</v>
      </c>
      <c r="H251" s="48">
        <v>0</v>
      </c>
      <c r="I251" s="30">
        <v>71</v>
      </c>
      <c r="J251" s="48">
        <v>0</v>
      </c>
      <c r="K251" s="48">
        <v>0</v>
      </c>
      <c r="L251" s="48">
        <v>0</v>
      </c>
      <c r="M251" s="16">
        <v>6.5</v>
      </c>
      <c r="O251" s="12">
        <f>E251*$O$13</f>
        <v>0</v>
      </c>
      <c r="P251" s="13">
        <f>$P$13*F251</f>
        <v>142</v>
      </c>
      <c r="Q251" s="13">
        <f>$Q$13*G251</f>
        <v>0</v>
      </c>
      <c r="R251" s="13">
        <f>$R$13*H251</f>
        <v>0</v>
      </c>
      <c r="S251" s="13">
        <f>$S$13*I251</f>
        <v>781</v>
      </c>
      <c r="T251" s="13">
        <f>$T$13*J251</f>
        <v>0</v>
      </c>
      <c r="U251" s="13">
        <f>$U$13*K251</f>
        <v>0</v>
      </c>
      <c r="V251" s="13">
        <f>$V$13*L251</f>
        <v>0</v>
      </c>
      <c r="W251" s="13"/>
      <c r="X251" s="14">
        <f>SUM(O251:V251)</f>
        <v>923</v>
      </c>
    </row>
    <row r="252" spans="1:24">
      <c r="A252" s="23"/>
      <c r="B252" s="23"/>
      <c r="C252" s="29" t="s">
        <v>15</v>
      </c>
      <c r="D252" s="30">
        <v>29004</v>
      </c>
      <c r="E252" s="30">
        <v>5970</v>
      </c>
      <c r="F252" s="30">
        <v>3134</v>
      </c>
      <c r="G252" s="30">
        <v>9402</v>
      </c>
      <c r="H252" s="30">
        <v>5092</v>
      </c>
      <c r="I252" s="30">
        <v>3646</v>
      </c>
      <c r="J252" s="30">
        <v>310</v>
      </c>
      <c r="K252" s="30">
        <v>1450</v>
      </c>
      <c r="L252" s="48">
        <v>0</v>
      </c>
      <c r="M252" s="16">
        <v>5.5595779892428627</v>
      </c>
      <c r="O252" s="12">
        <f>E252*$O$13</f>
        <v>0</v>
      </c>
      <c r="P252" s="13">
        <f>$P$13*F252</f>
        <v>6268</v>
      </c>
      <c r="Q252" s="13">
        <f>$Q$13*G252</f>
        <v>47010</v>
      </c>
      <c r="R252" s="13">
        <f>$R$13*H252</f>
        <v>40736</v>
      </c>
      <c r="S252" s="13">
        <f>$S$13*I252</f>
        <v>40106</v>
      </c>
      <c r="T252" s="13">
        <f>$T$13*J252</f>
        <v>2480</v>
      </c>
      <c r="U252" s="13">
        <f>$U$13*K252</f>
        <v>24650</v>
      </c>
      <c r="V252" s="13">
        <f>$V$13*L252</f>
        <v>0</v>
      </c>
      <c r="W252" s="13"/>
      <c r="X252" s="14">
        <f>SUM(O252:V252)</f>
        <v>161250</v>
      </c>
    </row>
    <row r="253" spans="1:24">
      <c r="A253" s="23"/>
      <c r="B253" s="23"/>
      <c r="C253" s="29" t="s">
        <v>16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50">
        <v>0</v>
      </c>
      <c r="O253" s="12">
        <f>E253*$O$13</f>
        <v>0</v>
      </c>
      <c r="P253" s="13">
        <f>$P$13*F253</f>
        <v>0</v>
      </c>
      <c r="Q253" s="13">
        <f>$Q$13*G253</f>
        <v>0</v>
      </c>
      <c r="R253" s="13">
        <f>$R$13*H253</f>
        <v>0</v>
      </c>
      <c r="S253" s="13">
        <f>$S$13*I253</f>
        <v>0</v>
      </c>
      <c r="T253" s="13">
        <f>$T$13*J253</f>
        <v>0</v>
      </c>
      <c r="U253" s="13">
        <f>$U$13*K253</f>
        <v>0</v>
      </c>
      <c r="V253" s="13">
        <f>$V$13*L253</f>
        <v>0</v>
      </c>
      <c r="W253" s="13"/>
      <c r="X253" s="14">
        <f>SUM(O253:V253)</f>
        <v>0</v>
      </c>
    </row>
    <row r="254" spans="1:24">
      <c r="A254" s="23"/>
      <c r="B254" s="23"/>
      <c r="C254" s="29" t="s">
        <v>12</v>
      </c>
      <c r="D254" s="30"/>
      <c r="E254" s="30"/>
      <c r="F254" s="30"/>
      <c r="G254" s="30"/>
      <c r="H254" s="30"/>
      <c r="I254" s="30"/>
      <c r="J254" s="30"/>
      <c r="K254" s="30"/>
      <c r="L254" s="30"/>
      <c r="M254" s="31"/>
    </row>
    <row r="255" spans="1:24">
      <c r="A255" s="23"/>
      <c r="B255" s="23"/>
      <c r="C255" s="29" t="s">
        <v>13</v>
      </c>
      <c r="D255" s="30">
        <v>310</v>
      </c>
      <c r="E255" s="30">
        <v>99</v>
      </c>
      <c r="F255" s="48">
        <v>0</v>
      </c>
      <c r="G255" s="48">
        <v>0</v>
      </c>
      <c r="H255" s="48">
        <v>0</v>
      </c>
      <c r="I255" s="30">
        <v>129</v>
      </c>
      <c r="J255" s="30">
        <v>23</v>
      </c>
      <c r="K255" s="30">
        <v>59</v>
      </c>
      <c r="L255" s="48">
        <v>0</v>
      </c>
      <c r="M255" s="16">
        <v>8.4064516129032256</v>
      </c>
      <c r="O255" s="12">
        <f>E255*$O$13</f>
        <v>0</v>
      </c>
      <c r="P255" s="13">
        <f>$P$13*F255</f>
        <v>0</v>
      </c>
      <c r="Q255" s="13">
        <f>$Q$13*G255</f>
        <v>0</v>
      </c>
      <c r="R255" s="13">
        <f>$R$13*H255</f>
        <v>0</v>
      </c>
      <c r="S255" s="13">
        <f>$S$13*I255</f>
        <v>1419</v>
      </c>
      <c r="T255" s="13">
        <f>$T$13*J255</f>
        <v>184</v>
      </c>
      <c r="U255" s="13">
        <f>$U$13*K255</f>
        <v>1003</v>
      </c>
      <c r="V255" s="13">
        <f>$V$13*L255</f>
        <v>0</v>
      </c>
      <c r="W255" s="13"/>
      <c r="X255" s="14">
        <f>SUM(O255:V255)</f>
        <v>2606</v>
      </c>
    </row>
    <row r="256" spans="1:24">
      <c r="A256" s="23"/>
      <c r="B256" s="23"/>
      <c r="C256" s="29" t="s">
        <v>17</v>
      </c>
      <c r="D256" s="30">
        <v>698</v>
      </c>
      <c r="E256" s="30">
        <v>12</v>
      </c>
      <c r="F256" s="48">
        <v>0</v>
      </c>
      <c r="G256" s="30">
        <v>35</v>
      </c>
      <c r="H256" s="30">
        <v>92</v>
      </c>
      <c r="I256" s="30">
        <v>35</v>
      </c>
      <c r="J256" s="48">
        <v>0</v>
      </c>
      <c r="K256" s="30">
        <v>524</v>
      </c>
      <c r="L256" s="48">
        <v>0</v>
      </c>
      <c r="M256" s="16">
        <v>14.618911174785101</v>
      </c>
      <c r="O256" s="12">
        <f>E256*$O$13</f>
        <v>0</v>
      </c>
      <c r="P256" s="13">
        <f>$P$13*F256</f>
        <v>0</v>
      </c>
      <c r="Q256" s="13">
        <f>$Q$13*G256</f>
        <v>175</v>
      </c>
      <c r="R256" s="13">
        <f>$R$13*H256</f>
        <v>736</v>
      </c>
      <c r="S256" s="13">
        <f>$S$13*I256</f>
        <v>385</v>
      </c>
      <c r="T256" s="13">
        <f>$T$13*J256</f>
        <v>0</v>
      </c>
      <c r="U256" s="13">
        <f>$U$13*K256</f>
        <v>8908</v>
      </c>
      <c r="V256" s="13">
        <f>$V$13*L256</f>
        <v>0</v>
      </c>
      <c r="W256" s="13"/>
      <c r="X256" s="14">
        <f>SUM(O256:V256)</f>
        <v>10204</v>
      </c>
    </row>
    <row r="257" spans="1:24">
      <c r="A257" s="23"/>
      <c r="B257" s="23"/>
      <c r="C257" s="29" t="s">
        <v>25</v>
      </c>
      <c r="D257" s="30"/>
      <c r="E257" s="30"/>
      <c r="F257" s="30"/>
      <c r="G257" s="30"/>
      <c r="H257" s="30"/>
      <c r="I257" s="30"/>
      <c r="J257" s="30"/>
      <c r="K257" s="30"/>
      <c r="L257" s="30"/>
      <c r="M257" s="31"/>
    </row>
    <row r="258" spans="1:24">
      <c r="A258" s="23"/>
      <c r="B258" s="23"/>
      <c r="C258" s="29" t="s">
        <v>26</v>
      </c>
      <c r="D258" s="30">
        <v>39605</v>
      </c>
      <c r="E258" s="30">
        <v>1712</v>
      </c>
      <c r="F258" s="30">
        <v>2662</v>
      </c>
      <c r="G258" s="30">
        <v>12006</v>
      </c>
      <c r="H258" s="30">
        <v>5643</v>
      </c>
      <c r="I258" s="30">
        <v>11069</v>
      </c>
      <c r="J258" s="30">
        <v>68</v>
      </c>
      <c r="K258" s="30">
        <v>5990</v>
      </c>
      <c r="L258" s="30">
        <v>455</v>
      </c>
      <c r="M258" s="16">
        <v>8.6100492362075496</v>
      </c>
      <c r="O258" s="12">
        <f t="shared" ref="O258:O265" si="72">E258*$O$13</f>
        <v>0</v>
      </c>
      <c r="P258" s="13">
        <f t="shared" ref="P258:P265" si="73">$P$13*F258</f>
        <v>5324</v>
      </c>
      <c r="Q258" s="13">
        <f t="shared" ref="Q258:Q265" si="74">$Q$13*G258</f>
        <v>60030</v>
      </c>
      <c r="R258" s="13">
        <f t="shared" ref="R258:R265" si="75">$R$13*H258</f>
        <v>45144</v>
      </c>
      <c r="S258" s="13">
        <f t="shared" ref="S258:S265" si="76">$S$13*I258</f>
        <v>121759</v>
      </c>
      <c r="T258" s="13">
        <f t="shared" ref="T258:T265" si="77">$T$13*J258</f>
        <v>544</v>
      </c>
      <c r="U258" s="13">
        <f t="shared" ref="U258:U265" si="78">$U$13*K258</f>
        <v>101830</v>
      </c>
      <c r="V258" s="13">
        <f t="shared" ref="V258:V265" si="79">$V$13*L258</f>
        <v>6370</v>
      </c>
      <c r="W258" s="13"/>
      <c r="X258" s="14">
        <f t="shared" ref="X258:X265" si="80">SUM(O258:V258)</f>
        <v>341001</v>
      </c>
    </row>
    <row r="259" spans="1:24">
      <c r="A259" s="23"/>
      <c r="B259" s="23"/>
      <c r="C259" s="29" t="s">
        <v>18</v>
      </c>
      <c r="D259" s="30">
        <v>899</v>
      </c>
      <c r="E259" s="48">
        <v>0</v>
      </c>
      <c r="F259" s="30">
        <v>22</v>
      </c>
      <c r="G259" s="48">
        <v>0</v>
      </c>
      <c r="H259" s="30">
        <v>112</v>
      </c>
      <c r="I259" s="30">
        <v>432</v>
      </c>
      <c r="J259" s="48">
        <v>0</v>
      </c>
      <c r="K259" s="30">
        <v>333</v>
      </c>
      <c r="L259" s="48">
        <v>0</v>
      </c>
      <c r="M259" s="16">
        <v>12.628476084538375</v>
      </c>
      <c r="O259" s="12">
        <f t="shared" si="72"/>
        <v>0</v>
      </c>
      <c r="P259" s="13">
        <f t="shared" si="73"/>
        <v>44</v>
      </c>
      <c r="Q259" s="13">
        <f t="shared" si="74"/>
        <v>0</v>
      </c>
      <c r="R259" s="13">
        <f t="shared" si="75"/>
        <v>896</v>
      </c>
      <c r="S259" s="13">
        <f t="shared" si="76"/>
        <v>4752</v>
      </c>
      <c r="T259" s="13">
        <f t="shared" si="77"/>
        <v>0</v>
      </c>
      <c r="U259" s="13">
        <f t="shared" si="78"/>
        <v>5661</v>
      </c>
      <c r="V259" s="13">
        <f t="shared" si="79"/>
        <v>0</v>
      </c>
      <c r="W259" s="13"/>
      <c r="X259" s="14">
        <f t="shared" si="80"/>
        <v>11353</v>
      </c>
    </row>
    <row r="260" spans="1:24">
      <c r="A260" s="23"/>
      <c r="B260" s="23"/>
      <c r="C260" s="29" t="s">
        <v>19</v>
      </c>
      <c r="D260" s="30">
        <v>13753</v>
      </c>
      <c r="E260" s="30">
        <v>650</v>
      </c>
      <c r="F260" s="30">
        <v>442</v>
      </c>
      <c r="G260" s="30">
        <v>3546</v>
      </c>
      <c r="H260" s="30">
        <v>2115</v>
      </c>
      <c r="I260" s="30">
        <v>5646</v>
      </c>
      <c r="J260" s="30">
        <v>74</v>
      </c>
      <c r="K260" s="30">
        <v>1246</v>
      </c>
      <c r="L260" s="30">
        <v>34</v>
      </c>
      <c r="M260" s="16">
        <v>8.7173707554715332</v>
      </c>
      <c r="O260" s="12">
        <f t="shared" si="72"/>
        <v>0</v>
      </c>
      <c r="P260" s="13">
        <f t="shared" si="73"/>
        <v>884</v>
      </c>
      <c r="Q260" s="13">
        <f t="shared" si="74"/>
        <v>17730</v>
      </c>
      <c r="R260" s="13">
        <f t="shared" si="75"/>
        <v>16920</v>
      </c>
      <c r="S260" s="13">
        <f t="shared" si="76"/>
        <v>62106</v>
      </c>
      <c r="T260" s="13">
        <f t="shared" si="77"/>
        <v>592</v>
      </c>
      <c r="U260" s="13">
        <f t="shared" si="78"/>
        <v>21182</v>
      </c>
      <c r="V260" s="13">
        <f t="shared" si="79"/>
        <v>476</v>
      </c>
      <c r="W260" s="13"/>
      <c r="X260" s="14">
        <f t="shared" si="80"/>
        <v>119890</v>
      </c>
    </row>
    <row r="261" spans="1:24">
      <c r="A261" s="23"/>
      <c r="B261" s="23"/>
      <c r="C261" s="29" t="s">
        <v>20</v>
      </c>
      <c r="D261" s="30">
        <v>273</v>
      </c>
      <c r="E261" s="48">
        <v>0</v>
      </c>
      <c r="F261" s="48">
        <v>0</v>
      </c>
      <c r="G261" s="48">
        <v>0</v>
      </c>
      <c r="H261" s="30">
        <v>177</v>
      </c>
      <c r="I261" s="30">
        <v>39</v>
      </c>
      <c r="J261" s="48">
        <v>0</v>
      </c>
      <c r="K261" s="30">
        <v>57</v>
      </c>
      <c r="L261" s="48">
        <v>0</v>
      </c>
      <c r="M261" s="16">
        <v>10.307692307692308</v>
      </c>
      <c r="O261" s="12">
        <f t="shared" si="72"/>
        <v>0</v>
      </c>
      <c r="P261" s="13">
        <f t="shared" si="73"/>
        <v>0</v>
      </c>
      <c r="Q261" s="13">
        <f t="shared" si="74"/>
        <v>0</v>
      </c>
      <c r="R261" s="13">
        <f t="shared" si="75"/>
        <v>1416</v>
      </c>
      <c r="S261" s="13">
        <f t="shared" si="76"/>
        <v>429</v>
      </c>
      <c r="T261" s="13">
        <f t="shared" si="77"/>
        <v>0</v>
      </c>
      <c r="U261" s="13">
        <f t="shared" si="78"/>
        <v>969</v>
      </c>
      <c r="V261" s="13">
        <f t="shared" si="79"/>
        <v>0</v>
      </c>
      <c r="W261" s="13"/>
      <c r="X261" s="14">
        <f t="shared" si="80"/>
        <v>2814</v>
      </c>
    </row>
    <row r="262" spans="1:24">
      <c r="A262" s="23"/>
      <c r="B262" s="23"/>
      <c r="C262" s="29" t="s">
        <v>21</v>
      </c>
      <c r="D262" s="30">
        <v>1146</v>
      </c>
      <c r="E262" s="48">
        <v>0</v>
      </c>
      <c r="F262" s="48">
        <v>0</v>
      </c>
      <c r="G262" s="48">
        <v>0</v>
      </c>
      <c r="H262" s="48">
        <v>0</v>
      </c>
      <c r="I262" s="30">
        <v>244</v>
      </c>
      <c r="J262" s="48">
        <v>0</v>
      </c>
      <c r="K262" s="30">
        <v>902</v>
      </c>
      <c r="L262" s="48">
        <v>0</v>
      </c>
      <c r="M262" s="16">
        <v>15.722513089005236</v>
      </c>
      <c r="O262" s="12">
        <f t="shared" si="72"/>
        <v>0</v>
      </c>
      <c r="P262" s="13">
        <f t="shared" si="73"/>
        <v>0</v>
      </c>
      <c r="Q262" s="13">
        <f t="shared" si="74"/>
        <v>0</v>
      </c>
      <c r="R262" s="13">
        <f t="shared" si="75"/>
        <v>0</v>
      </c>
      <c r="S262" s="13">
        <f t="shared" si="76"/>
        <v>2684</v>
      </c>
      <c r="T262" s="13">
        <f t="shared" si="77"/>
        <v>0</v>
      </c>
      <c r="U262" s="13">
        <f t="shared" si="78"/>
        <v>15334</v>
      </c>
      <c r="V262" s="13">
        <f t="shared" si="79"/>
        <v>0</v>
      </c>
      <c r="W262" s="13"/>
      <c r="X262" s="14">
        <f t="shared" si="80"/>
        <v>18018</v>
      </c>
    </row>
    <row r="263" spans="1:24">
      <c r="A263" s="23"/>
      <c r="B263" s="23"/>
      <c r="C263" s="29" t="s">
        <v>22</v>
      </c>
      <c r="D263" s="30">
        <v>171</v>
      </c>
      <c r="E263" s="48">
        <v>0</v>
      </c>
      <c r="F263" s="48">
        <v>0</v>
      </c>
      <c r="G263" s="48">
        <v>0</v>
      </c>
      <c r="H263" s="48">
        <v>0</v>
      </c>
      <c r="I263" s="30">
        <v>144</v>
      </c>
      <c r="J263" s="48">
        <v>0</v>
      </c>
      <c r="K263" s="30">
        <v>27</v>
      </c>
      <c r="L263" s="48">
        <v>0</v>
      </c>
      <c r="M263" s="16">
        <v>11.947368421052632</v>
      </c>
      <c r="O263" s="12">
        <f t="shared" si="72"/>
        <v>0</v>
      </c>
      <c r="P263" s="13">
        <f t="shared" si="73"/>
        <v>0</v>
      </c>
      <c r="Q263" s="13">
        <f t="shared" si="74"/>
        <v>0</v>
      </c>
      <c r="R263" s="13">
        <f t="shared" si="75"/>
        <v>0</v>
      </c>
      <c r="S263" s="13">
        <f t="shared" si="76"/>
        <v>1584</v>
      </c>
      <c r="T263" s="13">
        <f t="shared" si="77"/>
        <v>0</v>
      </c>
      <c r="U263" s="13">
        <f t="shared" si="78"/>
        <v>459</v>
      </c>
      <c r="V263" s="13">
        <f t="shared" si="79"/>
        <v>0</v>
      </c>
      <c r="W263" s="13"/>
      <c r="X263" s="14">
        <f t="shared" si="80"/>
        <v>2043</v>
      </c>
    </row>
    <row r="264" spans="1:24">
      <c r="A264" s="23"/>
      <c r="B264" s="23"/>
      <c r="C264" s="29" t="s">
        <v>23</v>
      </c>
      <c r="D264" s="30">
        <v>1202</v>
      </c>
      <c r="E264" s="48">
        <v>0</v>
      </c>
      <c r="F264" s="48">
        <v>0</v>
      </c>
      <c r="G264" s="48">
        <v>0</v>
      </c>
      <c r="H264" s="30">
        <v>131</v>
      </c>
      <c r="I264" s="30">
        <v>242</v>
      </c>
      <c r="J264" s="48">
        <v>0</v>
      </c>
      <c r="K264" s="30">
        <v>725</v>
      </c>
      <c r="L264" s="30">
        <v>104</v>
      </c>
      <c r="M264" s="16">
        <v>14.551580698835275</v>
      </c>
      <c r="O264" s="12">
        <f t="shared" si="72"/>
        <v>0</v>
      </c>
      <c r="P264" s="13">
        <f t="shared" si="73"/>
        <v>0</v>
      </c>
      <c r="Q264" s="13">
        <f t="shared" si="74"/>
        <v>0</v>
      </c>
      <c r="R264" s="13">
        <f t="shared" si="75"/>
        <v>1048</v>
      </c>
      <c r="S264" s="13">
        <f t="shared" si="76"/>
        <v>2662</v>
      </c>
      <c r="T264" s="13">
        <f t="shared" si="77"/>
        <v>0</v>
      </c>
      <c r="U264" s="13">
        <f t="shared" si="78"/>
        <v>12325</v>
      </c>
      <c r="V264" s="13">
        <f t="shared" si="79"/>
        <v>1456</v>
      </c>
      <c r="W264" s="13"/>
      <c r="X264" s="14">
        <f t="shared" si="80"/>
        <v>17491</v>
      </c>
    </row>
    <row r="265" spans="1:24">
      <c r="A265" s="23"/>
      <c r="B265" s="23"/>
      <c r="C265" s="29" t="s">
        <v>24</v>
      </c>
      <c r="D265" s="30">
        <v>2565</v>
      </c>
      <c r="E265" s="30">
        <v>25</v>
      </c>
      <c r="F265" s="30">
        <v>96</v>
      </c>
      <c r="G265" s="30">
        <v>249</v>
      </c>
      <c r="H265" s="30">
        <v>357</v>
      </c>
      <c r="I265" s="30">
        <v>1068</v>
      </c>
      <c r="J265" s="48">
        <v>0</v>
      </c>
      <c r="K265" s="30">
        <v>770</v>
      </c>
      <c r="L265" s="48">
        <v>0</v>
      </c>
      <c r="M265" s="16">
        <v>11.357115009746588</v>
      </c>
      <c r="O265" s="12">
        <f t="shared" si="72"/>
        <v>0</v>
      </c>
      <c r="P265" s="13">
        <f t="shared" si="73"/>
        <v>192</v>
      </c>
      <c r="Q265" s="13">
        <f t="shared" si="74"/>
        <v>1245</v>
      </c>
      <c r="R265" s="13">
        <f t="shared" si="75"/>
        <v>2856</v>
      </c>
      <c r="S265" s="13">
        <f t="shared" si="76"/>
        <v>11748</v>
      </c>
      <c r="T265" s="13">
        <f t="shared" si="77"/>
        <v>0</v>
      </c>
      <c r="U265" s="13">
        <f t="shared" si="78"/>
        <v>13090</v>
      </c>
      <c r="V265" s="13">
        <f t="shared" si="79"/>
        <v>0</v>
      </c>
      <c r="W265" s="13"/>
      <c r="X265" s="14">
        <f t="shared" si="80"/>
        <v>29131</v>
      </c>
    </row>
    <row r="266" spans="1:24">
      <c r="A266" s="23"/>
      <c r="B266" s="23"/>
      <c r="C266" s="29" t="s">
        <v>27</v>
      </c>
      <c r="D266" s="30"/>
      <c r="E266" s="30"/>
      <c r="F266" s="30"/>
      <c r="G266" s="30"/>
      <c r="H266" s="30"/>
      <c r="I266" s="30"/>
      <c r="J266" s="30"/>
      <c r="K266" s="30"/>
      <c r="L266" s="30"/>
      <c r="M266" s="31"/>
    </row>
    <row r="267" spans="1:24">
      <c r="A267" s="23"/>
      <c r="B267" s="23"/>
      <c r="C267" s="29" t="s">
        <v>28</v>
      </c>
      <c r="D267" s="30">
        <v>9367</v>
      </c>
      <c r="E267" s="48">
        <v>0</v>
      </c>
      <c r="F267" s="48">
        <v>0</v>
      </c>
      <c r="G267" s="30">
        <v>410</v>
      </c>
      <c r="H267" s="30">
        <v>494</v>
      </c>
      <c r="I267" s="30">
        <v>3334</v>
      </c>
      <c r="J267" s="48">
        <v>0</v>
      </c>
      <c r="K267" s="30">
        <v>4965</v>
      </c>
      <c r="L267" s="30">
        <v>164</v>
      </c>
      <c r="M267" s="16">
        <v>13.811999572968933</v>
      </c>
      <c r="O267" s="12">
        <f>E267*$O$13</f>
        <v>0</v>
      </c>
      <c r="P267" s="13">
        <f>$P$13*F267</f>
        <v>0</v>
      </c>
      <c r="Q267" s="13">
        <f>$Q$13*G267</f>
        <v>2050</v>
      </c>
      <c r="R267" s="13">
        <f>$R$13*H267</f>
        <v>3952</v>
      </c>
      <c r="S267" s="13">
        <f>$S$13*I267</f>
        <v>36674</v>
      </c>
      <c r="T267" s="13">
        <f>$T$13*J267</f>
        <v>0</v>
      </c>
      <c r="U267" s="13">
        <f>$U$13*K267</f>
        <v>84405</v>
      </c>
      <c r="V267" s="13">
        <f>$V$13*L267</f>
        <v>2296</v>
      </c>
      <c r="W267" s="13"/>
      <c r="X267" s="14">
        <f>SUM(O267:V267)</f>
        <v>129377</v>
      </c>
    </row>
    <row r="268" spans="1:24">
      <c r="A268" s="23"/>
      <c r="B268" s="23"/>
      <c r="C268" s="29" t="s">
        <v>29</v>
      </c>
      <c r="D268" s="30">
        <v>13277</v>
      </c>
      <c r="E268" s="30">
        <v>53</v>
      </c>
      <c r="F268" s="30">
        <v>77</v>
      </c>
      <c r="G268" s="30">
        <v>1034</v>
      </c>
      <c r="H268" s="30">
        <v>167</v>
      </c>
      <c r="I268" s="30">
        <v>1890</v>
      </c>
      <c r="J268" s="48">
        <v>0</v>
      </c>
      <c r="K268" s="30">
        <v>9962</v>
      </c>
      <c r="L268" s="30">
        <v>94</v>
      </c>
      <c r="M268" s="16">
        <v>14.922045642841002</v>
      </c>
      <c r="O268" s="12">
        <f>E268*$O$13</f>
        <v>0</v>
      </c>
      <c r="P268" s="13">
        <f>$P$13*F268</f>
        <v>154</v>
      </c>
      <c r="Q268" s="13">
        <f>$Q$13*G268</f>
        <v>5170</v>
      </c>
      <c r="R268" s="13">
        <f>$R$13*H268</f>
        <v>1336</v>
      </c>
      <c r="S268" s="13">
        <f>$S$13*I268</f>
        <v>20790</v>
      </c>
      <c r="T268" s="13">
        <f>$T$13*J268</f>
        <v>0</v>
      </c>
      <c r="U268" s="13">
        <f>$U$13*K268</f>
        <v>169354</v>
      </c>
      <c r="V268" s="13">
        <f>$V$13*L268</f>
        <v>1316</v>
      </c>
      <c r="W268" s="13"/>
      <c r="X268" s="14">
        <f>SUM(O268:V268)</f>
        <v>198120</v>
      </c>
    </row>
    <row r="269" spans="1:24">
      <c r="A269" s="23"/>
      <c r="B269" s="23"/>
      <c r="C269" s="29" t="s">
        <v>30</v>
      </c>
      <c r="D269" s="30">
        <v>9603</v>
      </c>
      <c r="E269" s="30">
        <v>27</v>
      </c>
      <c r="F269" s="30">
        <v>191</v>
      </c>
      <c r="G269" s="30">
        <v>1302</v>
      </c>
      <c r="H269" s="30">
        <v>1021</v>
      </c>
      <c r="I269" s="30">
        <v>2641</v>
      </c>
      <c r="J269" s="30">
        <v>84</v>
      </c>
      <c r="K269" s="30">
        <v>3938</v>
      </c>
      <c r="L269" s="30">
        <v>399</v>
      </c>
      <c r="M269" s="16">
        <v>12.216494845360824</v>
      </c>
      <c r="O269" s="12">
        <f>E269*$O$13</f>
        <v>0</v>
      </c>
      <c r="P269" s="13">
        <f>$P$13*F269</f>
        <v>382</v>
      </c>
      <c r="Q269" s="13">
        <f>$Q$13*G269</f>
        <v>6510</v>
      </c>
      <c r="R269" s="13">
        <f>$R$13*H269</f>
        <v>8168</v>
      </c>
      <c r="S269" s="13">
        <f>$S$13*I269</f>
        <v>29051</v>
      </c>
      <c r="T269" s="13">
        <f>$T$13*J269</f>
        <v>672</v>
      </c>
      <c r="U269" s="13">
        <f>$U$13*K269</f>
        <v>66946</v>
      </c>
      <c r="V269" s="13">
        <f>$V$13*L269</f>
        <v>5586</v>
      </c>
      <c r="W269" s="13"/>
      <c r="X269" s="14">
        <f>SUM(O269:V269)</f>
        <v>117315</v>
      </c>
    </row>
    <row r="270" spans="1:24">
      <c r="A270" s="23"/>
      <c r="B270" s="23"/>
      <c r="C270" s="29" t="s">
        <v>31</v>
      </c>
      <c r="D270" s="30">
        <v>748</v>
      </c>
      <c r="E270" s="48">
        <v>0</v>
      </c>
      <c r="F270" s="48">
        <v>0</v>
      </c>
      <c r="G270" s="30">
        <v>111</v>
      </c>
      <c r="H270" s="30">
        <v>29</v>
      </c>
      <c r="I270" s="30">
        <v>220</v>
      </c>
      <c r="J270" s="48">
        <v>0</v>
      </c>
      <c r="K270" s="30">
        <v>388</v>
      </c>
      <c r="L270" s="48">
        <v>0</v>
      </c>
      <c r="M270" s="16">
        <v>13.105614973262032</v>
      </c>
      <c r="O270" s="12">
        <f>E270*$O$13</f>
        <v>0</v>
      </c>
      <c r="P270" s="13">
        <f>$P$13*F270</f>
        <v>0</v>
      </c>
      <c r="Q270" s="13">
        <f>$Q$13*G270</f>
        <v>555</v>
      </c>
      <c r="R270" s="13">
        <f>$R$13*H270</f>
        <v>232</v>
      </c>
      <c r="S270" s="13">
        <f>$S$13*I270</f>
        <v>2420</v>
      </c>
      <c r="T270" s="13">
        <f>$T$13*J270</f>
        <v>0</v>
      </c>
      <c r="U270" s="13">
        <f>$U$13*K270</f>
        <v>6596</v>
      </c>
      <c r="V270" s="13">
        <f>$V$13*L270</f>
        <v>0</v>
      </c>
      <c r="W270" s="13"/>
      <c r="X270" s="14">
        <f>SUM(O270:V270)</f>
        <v>9803</v>
      </c>
    </row>
    <row r="271" spans="1:24">
      <c r="A271" s="23"/>
      <c r="B271" s="23"/>
      <c r="C271" s="29" t="s">
        <v>32</v>
      </c>
      <c r="D271" s="30">
        <v>6704</v>
      </c>
      <c r="E271" s="30">
        <v>253</v>
      </c>
      <c r="F271" s="30">
        <v>376</v>
      </c>
      <c r="G271" s="30">
        <v>2197</v>
      </c>
      <c r="H271" s="30">
        <v>1018</v>
      </c>
      <c r="I271" s="30">
        <v>1562</v>
      </c>
      <c r="J271" s="30">
        <v>188</v>
      </c>
      <c r="K271" s="30">
        <v>1110</v>
      </c>
      <c r="L271" s="48">
        <v>0</v>
      </c>
      <c r="M271" s="16">
        <v>8.5675715990453458</v>
      </c>
      <c r="O271" s="12">
        <f>E271*$O$13</f>
        <v>0</v>
      </c>
      <c r="P271" s="13">
        <f>$P$13*F271</f>
        <v>752</v>
      </c>
      <c r="Q271" s="13">
        <f>$Q$13*G271</f>
        <v>10985</v>
      </c>
      <c r="R271" s="13">
        <f>$R$13*H271</f>
        <v>8144</v>
      </c>
      <c r="S271" s="13">
        <f>$S$13*I271</f>
        <v>17182</v>
      </c>
      <c r="T271" s="13">
        <f>$T$13*J271</f>
        <v>1504</v>
      </c>
      <c r="U271" s="13">
        <f>$U$13*K271</f>
        <v>18870</v>
      </c>
      <c r="V271" s="13">
        <f>$V$13*L271</f>
        <v>0</v>
      </c>
      <c r="W271" s="13"/>
      <c r="X271" s="14">
        <f>SUM(O271:V271)</f>
        <v>57437</v>
      </c>
    </row>
    <row r="272" spans="1:24">
      <c r="A272" s="23"/>
      <c r="B272" s="23"/>
      <c r="C272" s="29" t="s">
        <v>33</v>
      </c>
      <c r="D272" s="30"/>
      <c r="E272" s="30"/>
      <c r="F272" s="30"/>
      <c r="G272" s="30"/>
      <c r="H272" s="30"/>
      <c r="I272" s="30"/>
      <c r="J272" s="30"/>
      <c r="K272" s="30"/>
      <c r="L272" s="30"/>
      <c r="M272" s="31"/>
    </row>
    <row r="273" spans="1:24">
      <c r="A273" s="23"/>
      <c r="B273" s="23"/>
      <c r="C273" s="29" t="s">
        <v>34</v>
      </c>
      <c r="D273" s="30"/>
      <c r="E273" s="30"/>
      <c r="F273" s="30"/>
      <c r="G273" s="30"/>
      <c r="H273" s="30"/>
      <c r="I273" s="30"/>
      <c r="J273" s="30"/>
      <c r="K273" s="30"/>
      <c r="L273" s="30"/>
      <c r="M273" s="31"/>
    </row>
    <row r="274" spans="1:24">
      <c r="A274" s="23"/>
      <c r="B274" s="23"/>
      <c r="C274" s="29" t="s">
        <v>35</v>
      </c>
      <c r="D274" s="30">
        <v>17521</v>
      </c>
      <c r="E274" s="30">
        <v>367</v>
      </c>
      <c r="F274" s="30">
        <v>438</v>
      </c>
      <c r="G274" s="30">
        <v>7464</v>
      </c>
      <c r="H274" s="30">
        <v>3505</v>
      </c>
      <c r="I274" s="30">
        <v>4346</v>
      </c>
      <c r="J274" s="48">
        <v>0</v>
      </c>
      <c r="K274" s="30">
        <v>1343</v>
      </c>
      <c r="L274" s="30">
        <v>58</v>
      </c>
      <c r="M274" s="16">
        <v>7.858284344500885</v>
      </c>
      <c r="O274" s="12">
        <f>E274*$O$13</f>
        <v>0</v>
      </c>
      <c r="P274" s="13">
        <f>$P$13*F274</f>
        <v>876</v>
      </c>
      <c r="Q274" s="13">
        <f>$Q$13*G274</f>
        <v>37320</v>
      </c>
      <c r="R274" s="13">
        <f>$R$13*H274</f>
        <v>28040</v>
      </c>
      <c r="S274" s="13">
        <f>$S$13*I274</f>
        <v>47806</v>
      </c>
      <c r="T274" s="13">
        <f>$T$13*J274</f>
        <v>0</v>
      </c>
      <c r="U274" s="13">
        <f>$U$13*K274</f>
        <v>22831</v>
      </c>
      <c r="V274" s="13">
        <f>$V$13*L274</f>
        <v>812</v>
      </c>
      <c r="W274" s="13"/>
      <c r="X274" s="14">
        <f>SUM(O274:V274)</f>
        <v>137685</v>
      </c>
    </row>
    <row r="275" spans="1:24">
      <c r="A275" s="23"/>
      <c r="B275" s="23"/>
      <c r="C275" s="29" t="s">
        <v>36</v>
      </c>
      <c r="D275" s="30"/>
      <c r="E275" s="30"/>
      <c r="F275" s="30"/>
      <c r="G275" s="30"/>
      <c r="H275" s="30"/>
      <c r="I275" s="30"/>
      <c r="J275" s="30"/>
      <c r="K275" s="30"/>
      <c r="L275" s="30"/>
      <c r="M275" s="31"/>
    </row>
    <row r="276" spans="1:24">
      <c r="A276" s="23"/>
      <c r="B276" s="23"/>
      <c r="C276" s="29" t="s">
        <v>37</v>
      </c>
      <c r="D276" s="48">
        <v>0</v>
      </c>
      <c r="E276" s="48">
        <v>0</v>
      </c>
      <c r="F276" s="48">
        <v>0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50">
        <v>0</v>
      </c>
      <c r="O276" s="12">
        <f>E276*$O$13</f>
        <v>0</v>
      </c>
      <c r="P276" s="13">
        <f>$P$13*F276</f>
        <v>0</v>
      </c>
      <c r="Q276" s="13">
        <f>$Q$13*G276</f>
        <v>0</v>
      </c>
      <c r="R276" s="13">
        <f>$R$13*H276</f>
        <v>0</v>
      </c>
      <c r="S276" s="13">
        <f>$S$13*I276</f>
        <v>0</v>
      </c>
      <c r="T276" s="13">
        <f>$T$13*J276</f>
        <v>0</v>
      </c>
      <c r="U276" s="13">
        <f>$U$13*K276</f>
        <v>0</v>
      </c>
      <c r="V276" s="13">
        <f>$V$13*L276</f>
        <v>0</v>
      </c>
      <c r="W276" s="13"/>
      <c r="X276" s="14">
        <f>SUM(O276:V276)</f>
        <v>0</v>
      </c>
    </row>
    <row r="277" spans="1:24">
      <c r="A277" s="23"/>
      <c r="B277" s="23"/>
      <c r="C277" s="29"/>
      <c r="D277" s="30"/>
      <c r="E277" s="30"/>
      <c r="F277" s="30"/>
      <c r="G277" s="30"/>
      <c r="H277" s="30"/>
      <c r="I277" s="30"/>
      <c r="J277" s="30"/>
      <c r="K277" s="30"/>
      <c r="L277" s="30"/>
      <c r="M277" s="18"/>
      <c r="O277" s="6"/>
      <c r="P277" s="6"/>
      <c r="Q277" s="6"/>
      <c r="R277" s="6"/>
      <c r="S277" s="6"/>
      <c r="T277" s="6"/>
      <c r="U277" s="6"/>
      <c r="V277" s="6"/>
      <c r="W277" s="6"/>
      <c r="X277" s="7"/>
    </row>
    <row r="278" spans="1:24">
      <c r="A278" s="23"/>
      <c r="B278" s="23"/>
      <c r="C278" s="3" t="s">
        <v>64</v>
      </c>
      <c r="D278" s="1">
        <v>1612660</v>
      </c>
      <c r="E278" s="1">
        <v>14410</v>
      </c>
      <c r="F278" s="1">
        <v>27170</v>
      </c>
      <c r="G278" s="1">
        <v>213139</v>
      </c>
      <c r="H278" s="1">
        <v>243164</v>
      </c>
      <c r="I278" s="1">
        <v>561231</v>
      </c>
      <c r="J278" s="1">
        <v>12371</v>
      </c>
      <c r="K278" s="1">
        <v>527435</v>
      </c>
      <c r="L278" s="1">
        <v>13740</v>
      </c>
      <c r="M278" s="15">
        <v>11.469628439968748</v>
      </c>
      <c r="O278" s="12">
        <f>E278*$O$13</f>
        <v>0</v>
      </c>
      <c r="P278" s="13">
        <f>$P$13*F278</f>
        <v>54340</v>
      </c>
      <c r="Q278" s="13">
        <f>$Q$13*G278</f>
        <v>1065695</v>
      </c>
      <c r="R278" s="13">
        <f>$R$13*H278</f>
        <v>1945312</v>
      </c>
      <c r="S278" s="13">
        <f>$S$13*I278</f>
        <v>6173541</v>
      </c>
      <c r="T278" s="13">
        <f>$T$13*J278</f>
        <v>98968</v>
      </c>
      <c r="U278" s="13">
        <f>$U$13*K278</f>
        <v>8966395</v>
      </c>
      <c r="V278" s="13">
        <f>$V$13*L278</f>
        <v>192360</v>
      </c>
      <c r="W278" s="13"/>
      <c r="X278" s="14">
        <f>SUM(O278:V278)</f>
        <v>18496611</v>
      </c>
    </row>
    <row r="279" spans="1:24">
      <c r="A279" s="23"/>
      <c r="B279" s="23"/>
      <c r="C279" s="2"/>
      <c r="D279" s="1"/>
      <c r="E279" s="1"/>
      <c r="F279" s="1"/>
      <c r="G279" s="30"/>
      <c r="H279" s="30"/>
      <c r="I279" s="30"/>
      <c r="J279" s="30"/>
      <c r="K279" s="30"/>
      <c r="L279" s="30"/>
      <c r="M279" s="31"/>
    </row>
    <row r="280" spans="1:24">
      <c r="A280" s="23"/>
      <c r="B280" s="23"/>
      <c r="C280" s="29" t="s">
        <v>14</v>
      </c>
      <c r="D280" s="30">
        <v>7925</v>
      </c>
      <c r="E280" s="30">
        <v>82</v>
      </c>
      <c r="F280" s="30">
        <v>217</v>
      </c>
      <c r="G280" s="30">
        <v>1163</v>
      </c>
      <c r="H280" s="30">
        <v>1694</v>
      </c>
      <c r="I280" s="30">
        <v>2923</v>
      </c>
      <c r="J280" s="30">
        <v>331</v>
      </c>
      <c r="K280" s="30">
        <v>1515</v>
      </c>
      <c r="L280" s="48">
        <v>0</v>
      </c>
      <c r="M280" s="16">
        <v>10.139684542586751</v>
      </c>
      <c r="O280" s="12">
        <f>E280*$O$13</f>
        <v>0</v>
      </c>
      <c r="P280" s="13">
        <f>$P$13*F280</f>
        <v>434</v>
      </c>
      <c r="Q280" s="13">
        <f>$Q$13*G280</f>
        <v>5815</v>
      </c>
      <c r="R280" s="13">
        <f>$R$13*H280</f>
        <v>13552</v>
      </c>
      <c r="S280" s="13">
        <f>$S$13*I280</f>
        <v>32153</v>
      </c>
      <c r="T280" s="13">
        <f>$T$13*J280</f>
        <v>2648</v>
      </c>
      <c r="U280" s="13">
        <f>$U$13*K280</f>
        <v>25755</v>
      </c>
      <c r="V280" s="13">
        <f>$V$13*L280</f>
        <v>0</v>
      </c>
      <c r="W280" s="13"/>
      <c r="X280" s="14">
        <f>SUM(O280:V280)</f>
        <v>80357</v>
      </c>
    </row>
    <row r="281" spans="1:24">
      <c r="A281" s="23"/>
      <c r="B281" s="23"/>
      <c r="C281" s="29" t="s">
        <v>15</v>
      </c>
      <c r="D281" s="30">
        <v>132077</v>
      </c>
      <c r="E281" s="30">
        <v>4018</v>
      </c>
      <c r="F281" s="30">
        <v>3717</v>
      </c>
      <c r="G281" s="30">
        <v>23524</v>
      </c>
      <c r="H281" s="30">
        <v>24458</v>
      </c>
      <c r="I281" s="30">
        <v>48688</v>
      </c>
      <c r="J281" s="30">
        <v>2604</v>
      </c>
      <c r="K281" s="30">
        <v>24483</v>
      </c>
      <c r="L281" s="30">
        <v>585</v>
      </c>
      <c r="M281" s="16">
        <v>9.8542441151752396</v>
      </c>
      <c r="O281" s="12">
        <f>E281*$O$13</f>
        <v>0</v>
      </c>
      <c r="P281" s="13">
        <f>$P$13*F281</f>
        <v>7434</v>
      </c>
      <c r="Q281" s="13">
        <f>$Q$13*G281</f>
        <v>117620</v>
      </c>
      <c r="R281" s="13">
        <f>$R$13*H281</f>
        <v>195664</v>
      </c>
      <c r="S281" s="13">
        <f>$S$13*I281</f>
        <v>535568</v>
      </c>
      <c r="T281" s="13">
        <f>$T$13*J281</f>
        <v>20832</v>
      </c>
      <c r="U281" s="13">
        <f>$U$13*K281</f>
        <v>416211</v>
      </c>
      <c r="V281" s="13">
        <f>$V$13*L281</f>
        <v>8190</v>
      </c>
      <c r="W281" s="13"/>
      <c r="X281" s="14">
        <f>SUM(O281:V281)</f>
        <v>1301519</v>
      </c>
    </row>
    <row r="282" spans="1:24">
      <c r="A282" s="23"/>
      <c r="B282" s="23"/>
      <c r="C282" s="29" t="s">
        <v>16</v>
      </c>
      <c r="D282" s="30">
        <v>3811</v>
      </c>
      <c r="E282" s="48">
        <v>0</v>
      </c>
      <c r="F282" s="48">
        <v>0</v>
      </c>
      <c r="G282" s="30">
        <v>308</v>
      </c>
      <c r="H282" s="30">
        <v>357</v>
      </c>
      <c r="I282" s="30">
        <v>1259</v>
      </c>
      <c r="J282" s="48">
        <v>0</v>
      </c>
      <c r="K282" s="30">
        <v>1887</v>
      </c>
      <c r="L282" s="48">
        <v>0</v>
      </c>
      <c r="M282" s="16">
        <v>13.204933088428234</v>
      </c>
      <c r="O282" s="12">
        <f>E282*$O$13</f>
        <v>0</v>
      </c>
      <c r="P282" s="13">
        <f>$P$13*F282</f>
        <v>0</v>
      </c>
      <c r="Q282" s="13">
        <f>$Q$13*G282</f>
        <v>1540</v>
      </c>
      <c r="R282" s="13">
        <f>$R$13*H282</f>
        <v>2856</v>
      </c>
      <c r="S282" s="13">
        <f>$S$13*I282</f>
        <v>13849</v>
      </c>
      <c r="T282" s="13">
        <f>$T$13*J282</f>
        <v>0</v>
      </c>
      <c r="U282" s="13">
        <f>$U$13*K282</f>
        <v>32079</v>
      </c>
      <c r="V282" s="13">
        <f>$V$13*L282</f>
        <v>0</v>
      </c>
      <c r="W282" s="13"/>
      <c r="X282" s="14">
        <f>SUM(O282:V282)</f>
        <v>50324</v>
      </c>
    </row>
    <row r="283" spans="1:24">
      <c r="A283" s="23"/>
      <c r="B283" s="23"/>
      <c r="C283" s="29" t="s">
        <v>12</v>
      </c>
      <c r="D283" s="30"/>
      <c r="E283" s="30"/>
      <c r="F283" s="30"/>
      <c r="G283" s="30"/>
      <c r="H283" s="30"/>
      <c r="I283" s="30"/>
      <c r="J283" s="30"/>
      <c r="K283" s="30"/>
      <c r="L283" s="30"/>
      <c r="M283" s="31"/>
    </row>
    <row r="284" spans="1:24">
      <c r="A284" s="23"/>
      <c r="B284" s="23"/>
      <c r="C284" s="29" t="s">
        <v>13</v>
      </c>
      <c r="D284" s="30">
        <v>11484</v>
      </c>
      <c r="E284" s="30">
        <v>282</v>
      </c>
      <c r="F284" s="30">
        <v>73</v>
      </c>
      <c r="G284" s="30">
        <v>1044</v>
      </c>
      <c r="H284" s="30">
        <v>2858</v>
      </c>
      <c r="I284" s="30">
        <v>4262</v>
      </c>
      <c r="J284" s="30">
        <v>23</v>
      </c>
      <c r="K284" s="30">
        <v>2815</v>
      </c>
      <c r="L284" s="30">
        <v>127</v>
      </c>
      <c r="M284" s="16">
        <v>10.878526645768025</v>
      </c>
      <c r="O284" s="12">
        <f>E284*$O$13</f>
        <v>0</v>
      </c>
      <c r="P284" s="13">
        <f>$P$13*F284</f>
        <v>146</v>
      </c>
      <c r="Q284" s="13">
        <f>$Q$13*G284</f>
        <v>5220</v>
      </c>
      <c r="R284" s="13">
        <f>$R$13*H284</f>
        <v>22864</v>
      </c>
      <c r="S284" s="13">
        <f>$S$13*I284</f>
        <v>46882</v>
      </c>
      <c r="T284" s="13">
        <f>$T$13*J284</f>
        <v>184</v>
      </c>
      <c r="U284" s="13">
        <f>$U$13*K284</f>
        <v>47855</v>
      </c>
      <c r="V284" s="13">
        <f>$V$13*L284</f>
        <v>1778</v>
      </c>
      <c r="W284" s="13"/>
      <c r="X284" s="14">
        <f>SUM(O284:V284)</f>
        <v>124929</v>
      </c>
    </row>
    <row r="285" spans="1:24">
      <c r="A285" s="23"/>
      <c r="B285" s="23"/>
      <c r="C285" s="29" t="s">
        <v>17</v>
      </c>
      <c r="D285" s="30">
        <v>192388</v>
      </c>
      <c r="E285" s="30">
        <v>877</v>
      </c>
      <c r="F285" s="30">
        <v>4404</v>
      </c>
      <c r="G285" s="30">
        <v>38833</v>
      </c>
      <c r="H285" s="30">
        <v>48571</v>
      </c>
      <c r="I285" s="30">
        <v>67079</v>
      </c>
      <c r="J285" s="30">
        <v>1296</v>
      </c>
      <c r="K285" s="30">
        <v>30485</v>
      </c>
      <c r="L285" s="30">
        <v>843</v>
      </c>
      <c r="M285" s="16">
        <v>9.7190313325155415</v>
      </c>
      <c r="O285" s="12">
        <f>E285*$O$13</f>
        <v>0</v>
      </c>
      <c r="P285" s="13">
        <f>$P$13*F285</f>
        <v>8808</v>
      </c>
      <c r="Q285" s="13">
        <f>$Q$13*G285</f>
        <v>194165</v>
      </c>
      <c r="R285" s="13">
        <f>$R$13*H285</f>
        <v>388568</v>
      </c>
      <c r="S285" s="13">
        <f>$S$13*I285</f>
        <v>737869</v>
      </c>
      <c r="T285" s="13">
        <f>$T$13*J285</f>
        <v>10368</v>
      </c>
      <c r="U285" s="13">
        <f>$U$13*K285</f>
        <v>518245</v>
      </c>
      <c r="V285" s="13">
        <f>$V$13*L285</f>
        <v>11802</v>
      </c>
      <c r="W285" s="13"/>
      <c r="X285" s="14">
        <f>SUM(O285:V285)</f>
        <v>1869825</v>
      </c>
    </row>
    <row r="286" spans="1:24">
      <c r="A286" s="23"/>
      <c r="B286" s="23"/>
      <c r="C286" s="29" t="s">
        <v>25</v>
      </c>
      <c r="D286" s="30"/>
      <c r="E286" s="30"/>
      <c r="F286" s="30"/>
      <c r="G286" s="30"/>
      <c r="H286" s="30"/>
      <c r="I286" s="30"/>
      <c r="J286" s="30"/>
      <c r="K286" s="30"/>
      <c r="L286" s="30"/>
      <c r="M286" s="31"/>
    </row>
    <row r="287" spans="1:24">
      <c r="A287" s="23"/>
      <c r="B287" s="23"/>
      <c r="C287" s="29" t="s">
        <v>26</v>
      </c>
      <c r="D287" s="30">
        <v>339611</v>
      </c>
      <c r="E287" s="30">
        <v>3998</v>
      </c>
      <c r="F287" s="30">
        <v>6419</v>
      </c>
      <c r="G287" s="30">
        <v>51051</v>
      </c>
      <c r="H287" s="30">
        <v>53440</v>
      </c>
      <c r="I287" s="30">
        <v>136235</v>
      </c>
      <c r="J287" s="30">
        <v>2223</v>
      </c>
      <c r="K287" s="30">
        <v>83832</v>
      </c>
      <c r="L287" s="30">
        <v>2413</v>
      </c>
      <c r="M287" s="16">
        <v>10.809155180485909</v>
      </c>
      <c r="O287" s="12">
        <f t="shared" ref="O287:O294" si="81">E287*$O$13</f>
        <v>0</v>
      </c>
      <c r="P287" s="13">
        <f t="shared" ref="P287:P294" si="82">$P$13*F287</f>
        <v>12838</v>
      </c>
      <c r="Q287" s="13">
        <f t="shared" ref="Q287:Q294" si="83">$Q$13*G287</f>
        <v>255255</v>
      </c>
      <c r="R287" s="13">
        <f t="shared" ref="R287:R294" si="84">$R$13*H287</f>
        <v>427520</v>
      </c>
      <c r="S287" s="13">
        <f t="shared" ref="S287:S294" si="85">$S$13*I287</f>
        <v>1498585</v>
      </c>
      <c r="T287" s="13">
        <f t="shared" ref="T287:T294" si="86">$T$13*J287</f>
        <v>17784</v>
      </c>
      <c r="U287" s="13">
        <f t="shared" ref="U287:U294" si="87">$U$13*K287</f>
        <v>1425144</v>
      </c>
      <c r="V287" s="13">
        <f t="shared" ref="V287:V294" si="88">$V$13*L287</f>
        <v>33782</v>
      </c>
      <c r="W287" s="13"/>
      <c r="X287" s="14">
        <f t="shared" ref="X287:X294" si="89">SUM(O287:V287)</f>
        <v>3670908</v>
      </c>
    </row>
    <row r="288" spans="1:24">
      <c r="A288" s="23"/>
      <c r="B288" s="23"/>
      <c r="C288" s="29" t="s">
        <v>18</v>
      </c>
      <c r="D288" s="30">
        <v>137152</v>
      </c>
      <c r="E288" s="30">
        <v>282</v>
      </c>
      <c r="F288" s="30">
        <v>1977</v>
      </c>
      <c r="G288" s="30">
        <v>14955</v>
      </c>
      <c r="H288" s="30">
        <v>23782</v>
      </c>
      <c r="I288" s="30">
        <v>56993</v>
      </c>
      <c r="J288" s="30">
        <v>2036</v>
      </c>
      <c r="K288" s="30">
        <v>36507</v>
      </c>
      <c r="L288" s="30">
        <v>620</v>
      </c>
      <c r="M288" s="16">
        <v>11.239318420438638</v>
      </c>
      <c r="O288" s="12">
        <f t="shared" si="81"/>
        <v>0</v>
      </c>
      <c r="P288" s="13">
        <f t="shared" si="82"/>
        <v>3954</v>
      </c>
      <c r="Q288" s="13">
        <f t="shared" si="83"/>
        <v>74775</v>
      </c>
      <c r="R288" s="13">
        <f t="shared" si="84"/>
        <v>190256</v>
      </c>
      <c r="S288" s="13">
        <f t="shared" si="85"/>
        <v>626923</v>
      </c>
      <c r="T288" s="13">
        <f t="shared" si="86"/>
        <v>16288</v>
      </c>
      <c r="U288" s="13">
        <f t="shared" si="87"/>
        <v>620619</v>
      </c>
      <c r="V288" s="13">
        <f t="shared" si="88"/>
        <v>8680</v>
      </c>
      <c r="W288" s="13"/>
      <c r="X288" s="14">
        <f t="shared" si="89"/>
        <v>1541495</v>
      </c>
    </row>
    <row r="289" spans="1:24">
      <c r="A289" s="23"/>
      <c r="B289" s="23"/>
      <c r="C289" s="29" t="s">
        <v>19</v>
      </c>
      <c r="D289" s="30">
        <v>101843</v>
      </c>
      <c r="E289" s="30">
        <v>618</v>
      </c>
      <c r="F289" s="30">
        <v>1911</v>
      </c>
      <c r="G289" s="30">
        <v>14189</v>
      </c>
      <c r="H289" s="30">
        <v>19538</v>
      </c>
      <c r="I289" s="30">
        <v>43510</v>
      </c>
      <c r="J289" s="30">
        <v>397</v>
      </c>
      <c r="K289" s="30">
        <v>20096</v>
      </c>
      <c r="L289" s="30">
        <v>1584</v>
      </c>
      <c r="M289" s="16">
        <v>10.571811513800654</v>
      </c>
      <c r="O289" s="12">
        <f t="shared" si="81"/>
        <v>0</v>
      </c>
      <c r="P289" s="13">
        <f t="shared" si="82"/>
        <v>3822</v>
      </c>
      <c r="Q289" s="13">
        <f t="shared" si="83"/>
        <v>70945</v>
      </c>
      <c r="R289" s="13">
        <f t="shared" si="84"/>
        <v>156304</v>
      </c>
      <c r="S289" s="13">
        <f t="shared" si="85"/>
        <v>478610</v>
      </c>
      <c r="T289" s="13">
        <f t="shared" si="86"/>
        <v>3176</v>
      </c>
      <c r="U289" s="13">
        <f t="shared" si="87"/>
        <v>341632</v>
      </c>
      <c r="V289" s="13">
        <f t="shared" si="88"/>
        <v>22176</v>
      </c>
      <c r="W289" s="13"/>
      <c r="X289" s="14">
        <f t="shared" si="89"/>
        <v>1076665</v>
      </c>
    </row>
    <row r="290" spans="1:24">
      <c r="A290" s="23"/>
      <c r="B290" s="23"/>
      <c r="C290" s="29" t="s">
        <v>20</v>
      </c>
      <c r="D290" s="30">
        <v>22656</v>
      </c>
      <c r="E290" s="48">
        <v>0</v>
      </c>
      <c r="F290" s="48">
        <v>0</v>
      </c>
      <c r="G290" s="30">
        <v>387</v>
      </c>
      <c r="H290" s="30">
        <v>1453</v>
      </c>
      <c r="I290" s="30">
        <v>6799</v>
      </c>
      <c r="J290" s="30">
        <v>93</v>
      </c>
      <c r="K290" s="30">
        <v>13592</v>
      </c>
      <c r="L290" s="30">
        <v>332</v>
      </c>
      <c r="M290" s="16">
        <v>14.336334745762711</v>
      </c>
      <c r="O290" s="12">
        <f t="shared" si="81"/>
        <v>0</v>
      </c>
      <c r="P290" s="13">
        <f t="shared" si="82"/>
        <v>0</v>
      </c>
      <c r="Q290" s="13">
        <f t="shared" si="83"/>
        <v>1935</v>
      </c>
      <c r="R290" s="13">
        <f t="shared" si="84"/>
        <v>11624</v>
      </c>
      <c r="S290" s="13">
        <f t="shared" si="85"/>
        <v>74789</v>
      </c>
      <c r="T290" s="13">
        <f t="shared" si="86"/>
        <v>744</v>
      </c>
      <c r="U290" s="13">
        <f t="shared" si="87"/>
        <v>231064</v>
      </c>
      <c r="V290" s="13">
        <f t="shared" si="88"/>
        <v>4648</v>
      </c>
      <c r="W290" s="13"/>
      <c r="X290" s="14">
        <f t="shared" si="89"/>
        <v>324804</v>
      </c>
    </row>
    <row r="291" spans="1:24">
      <c r="A291" s="23"/>
      <c r="B291" s="23"/>
      <c r="C291" s="29" t="s">
        <v>21</v>
      </c>
      <c r="D291" s="30">
        <v>47608</v>
      </c>
      <c r="E291" s="48">
        <v>0</v>
      </c>
      <c r="F291" s="48">
        <v>0</v>
      </c>
      <c r="G291" s="30">
        <v>193</v>
      </c>
      <c r="H291" s="30">
        <v>912</v>
      </c>
      <c r="I291" s="30">
        <v>10229</v>
      </c>
      <c r="J291" s="48">
        <v>0</v>
      </c>
      <c r="K291" s="30">
        <v>35908</v>
      </c>
      <c r="L291" s="30">
        <v>366</v>
      </c>
      <c r="M291" s="16">
        <v>15.466728280961183</v>
      </c>
      <c r="O291" s="12">
        <f t="shared" si="81"/>
        <v>0</v>
      </c>
      <c r="P291" s="13">
        <f t="shared" si="82"/>
        <v>0</v>
      </c>
      <c r="Q291" s="13">
        <f t="shared" si="83"/>
        <v>965</v>
      </c>
      <c r="R291" s="13">
        <f t="shared" si="84"/>
        <v>7296</v>
      </c>
      <c r="S291" s="13">
        <f t="shared" si="85"/>
        <v>112519</v>
      </c>
      <c r="T291" s="13">
        <f t="shared" si="86"/>
        <v>0</v>
      </c>
      <c r="U291" s="13">
        <f t="shared" si="87"/>
        <v>610436</v>
      </c>
      <c r="V291" s="13">
        <f t="shared" si="88"/>
        <v>5124</v>
      </c>
      <c r="W291" s="13"/>
      <c r="X291" s="14">
        <f t="shared" si="89"/>
        <v>736340</v>
      </c>
    </row>
    <row r="292" spans="1:24">
      <c r="A292" s="23"/>
      <c r="B292" s="23"/>
      <c r="C292" s="29" t="s">
        <v>22</v>
      </c>
      <c r="D292" s="30">
        <v>18932</v>
      </c>
      <c r="E292" s="48">
        <v>0</v>
      </c>
      <c r="F292" s="30">
        <v>24</v>
      </c>
      <c r="G292" s="30">
        <v>1985</v>
      </c>
      <c r="H292" s="30">
        <v>2233</v>
      </c>
      <c r="I292" s="30">
        <v>6387</v>
      </c>
      <c r="J292" s="48">
        <v>0</v>
      </c>
      <c r="K292" s="30">
        <v>8026</v>
      </c>
      <c r="L292" s="30">
        <v>277</v>
      </c>
      <c r="M292" s="16">
        <v>12.593175575744771</v>
      </c>
      <c r="O292" s="12">
        <f t="shared" si="81"/>
        <v>0</v>
      </c>
      <c r="P292" s="13">
        <f t="shared" si="82"/>
        <v>48</v>
      </c>
      <c r="Q292" s="13">
        <f t="shared" si="83"/>
        <v>9925</v>
      </c>
      <c r="R292" s="13">
        <f t="shared" si="84"/>
        <v>17864</v>
      </c>
      <c r="S292" s="13">
        <f t="shared" si="85"/>
        <v>70257</v>
      </c>
      <c r="T292" s="13">
        <f t="shared" si="86"/>
        <v>0</v>
      </c>
      <c r="U292" s="13">
        <f t="shared" si="87"/>
        <v>136442</v>
      </c>
      <c r="V292" s="13">
        <f t="shared" si="88"/>
        <v>3878</v>
      </c>
      <c r="W292" s="13"/>
      <c r="X292" s="14">
        <f t="shared" si="89"/>
        <v>238414</v>
      </c>
    </row>
    <row r="293" spans="1:24">
      <c r="A293" s="23"/>
      <c r="B293" s="23"/>
      <c r="C293" s="29" t="s">
        <v>23</v>
      </c>
      <c r="D293" s="30">
        <v>47676</v>
      </c>
      <c r="E293" s="48">
        <v>0</v>
      </c>
      <c r="F293" s="48">
        <v>0</v>
      </c>
      <c r="G293" s="30">
        <v>474</v>
      </c>
      <c r="H293" s="30">
        <v>1570</v>
      </c>
      <c r="I293" s="30">
        <v>7231</v>
      </c>
      <c r="J293" s="30">
        <v>241</v>
      </c>
      <c r="K293" s="30">
        <v>37737</v>
      </c>
      <c r="L293" s="30">
        <v>423</v>
      </c>
      <c r="M293" s="16">
        <v>15.602189781021897</v>
      </c>
      <c r="O293" s="12">
        <f t="shared" si="81"/>
        <v>0</v>
      </c>
      <c r="P293" s="13">
        <f t="shared" si="82"/>
        <v>0</v>
      </c>
      <c r="Q293" s="13">
        <f t="shared" si="83"/>
        <v>2370</v>
      </c>
      <c r="R293" s="13">
        <f t="shared" si="84"/>
        <v>12560</v>
      </c>
      <c r="S293" s="13">
        <f t="shared" si="85"/>
        <v>79541</v>
      </c>
      <c r="T293" s="13">
        <f t="shared" si="86"/>
        <v>1928</v>
      </c>
      <c r="U293" s="13">
        <f t="shared" si="87"/>
        <v>641529</v>
      </c>
      <c r="V293" s="13">
        <f t="shared" si="88"/>
        <v>5922</v>
      </c>
      <c r="W293" s="13"/>
      <c r="X293" s="14">
        <f t="shared" si="89"/>
        <v>743850</v>
      </c>
    </row>
    <row r="294" spans="1:24">
      <c r="A294" s="23"/>
      <c r="B294" s="23"/>
      <c r="C294" s="29" t="s">
        <v>24</v>
      </c>
      <c r="D294" s="30">
        <v>59647</v>
      </c>
      <c r="E294" s="30">
        <v>1154</v>
      </c>
      <c r="F294" s="30">
        <v>2015</v>
      </c>
      <c r="G294" s="30">
        <v>10893</v>
      </c>
      <c r="H294" s="30">
        <v>9951</v>
      </c>
      <c r="I294" s="30">
        <v>18455</v>
      </c>
      <c r="J294" s="30">
        <v>320</v>
      </c>
      <c r="K294" s="30">
        <v>16178</v>
      </c>
      <c r="L294" s="30">
        <v>681</v>
      </c>
      <c r="M294" s="16">
        <v>10.532432477744061</v>
      </c>
      <c r="O294" s="12">
        <f t="shared" si="81"/>
        <v>0</v>
      </c>
      <c r="P294" s="13">
        <f t="shared" si="82"/>
        <v>4030</v>
      </c>
      <c r="Q294" s="13">
        <f t="shared" si="83"/>
        <v>54465</v>
      </c>
      <c r="R294" s="13">
        <f t="shared" si="84"/>
        <v>79608</v>
      </c>
      <c r="S294" s="13">
        <f t="shared" si="85"/>
        <v>203005</v>
      </c>
      <c r="T294" s="13">
        <f t="shared" si="86"/>
        <v>2560</v>
      </c>
      <c r="U294" s="13">
        <f t="shared" si="87"/>
        <v>275026</v>
      </c>
      <c r="V294" s="13">
        <f t="shared" si="88"/>
        <v>9534</v>
      </c>
      <c r="W294" s="13"/>
      <c r="X294" s="14">
        <f t="shared" si="89"/>
        <v>628228</v>
      </c>
    </row>
    <row r="295" spans="1:24">
      <c r="A295" s="23"/>
      <c r="B295" s="23"/>
      <c r="C295" s="29" t="s">
        <v>27</v>
      </c>
      <c r="D295" s="30"/>
      <c r="E295" s="30"/>
      <c r="F295" s="30"/>
      <c r="G295" s="30"/>
      <c r="H295" s="30"/>
      <c r="I295" s="30"/>
      <c r="J295" s="30"/>
      <c r="K295" s="30"/>
      <c r="L295" s="30"/>
      <c r="M295" s="31"/>
    </row>
    <row r="296" spans="1:24">
      <c r="A296" s="23"/>
      <c r="B296" s="23"/>
      <c r="C296" s="29" t="s">
        <v>28</v>
      </c>
      <c r="D296" s="30">
        <v>118298</v>
      </c>
      <c r="E296" s="30">
        <v>225</v>
      </c>
      <c r="F296" s="30">
        <v>225</v>
      </c>
      <c r="G296" s="30">
        <v>6813</v>
      </c>
      <c r="H296" s="30">
        <v>7952</v>
      </c>
      <c r="I296" s="30">
        <v>44946</v>
      </c>
      <c r="J296" s="30">
        <v>345</v>
      </c>
      <c r="K296" s="30">
        <v>57091</v>
      </c>
      <c r="L296" s="30">
        <v>701</v>
      </c>
      <c r="M296" s="16">
        <v>13.319396777629377</v>
      </c>
      <c r="O296" s="12">
        <f>E296*$O$13</f>
        <v>0</v>
      </c>
      <c r="P296" s="13">
        <f>$P$13*F296</f>
        <v>450</v>
      </c>
      <c r="Q296" s="13">
        <f>$Q$13*G296</f>
        <v>34065</v>
      </c>
      <c r="R296" s="13">
        <f>$R$13*H296</f>
        <v>63616</v>
      </c>
      <c r="S296" s="13">
        <f>$S$13*I296</f>
        <v>494406</v>
      </c>
      <c r="T296" s="13">
        <f>$T$13*J296</f>
        <v>2760</v>
      </c>
      <c r="U296" s="13">
        <f>$U$13*K296</f>
        <v>970547</v>
      </c>
      <c r="V296" s="13">
        <f>$V$13*L296</f>
        <v>9814</v>
      </c>
      <c r="W296" s="13"/>
      <c r="X296" s="14">
        <f>SUM(O296:V296)</f>
        <v>1575658</v>
      </c>
    </row>
    <row r="297" spans="1:24">
      <c r="A297" s="23"/>
      <c r="B297" s="23"/>
      <c r="C297" s="29" t="s">
        <v>29</v>
      </c>
      <c r="D297" s="30">
        <v>102634</v>
      </c>
      <c r="E297" s="30">
        <v>112</v>
      </c>
      <c r="F297" s="30">
        <v>360</v>
      </c>
      <c r="G297" s="30">
        <v>4150</v>
      </c>
      <c r="H297" s="30">
        <v>3057</v>
      </c>
      <c r="I297" s="30">
        <v>13591</v>
      </c>
      <c r="J297" s="30">
        <v>158</v>
      </c>
      <c r="K297" s="30">
        <v>80517</v>
      </c>
      <c r="L297" s="30">
        <v>689</v>
      </c>
      <c r="M297" s="16">
        <v>15.34701950620652</v>
      </c>
      <c r="O297" s="12">
        <f>E297*$O$13</f>
        <v>0</v>
      </c>
      <c r="P297" s="13">
        <f>$P$13*F297</f>
        <v>720</v>
      </c>
      <c r="Q297" s="13">
        <f>$Q$13*G297</f>
        <v>20750</v>
      </c>
      <c r="R297" s="13">
        <f>$R$13*H297</f>
        <v>24456</v>
      </c>
      <c r="S297" s="13">
        <f>$S$13*I297</f>
        <v>149501</v>
      </c>
      <c r="T297" s="13">
        <f>$T$13*J297</f>
        <v>1264</v>
      </c>
      <c r="U297" s="13">
        <f>$U$13*K297</f>
        <v>1368789</v>
      </c>
      <c r="V297" s="13">
        <f>$V$13*L297</f>
        <v>9646</v>
      </c>
      <c r="W297" s="13"/>
      <c r="X297" s="14">
        <f>SUM(O297:V297)</f>
        <v>1575126</v>
      </c>
    </row>
    <row r="298" spans="1:24">
      <c r="A298" s="23"/>
      <c r="B298" s="23"/>
      <c r="C298" s="29" t="s">
        <v>30</v>
      </c>
      <c r="D298" s="30">
        <v>94876</v>
      </c>
      <c r="E298" s="30">
        <v>131</v>
      </c>
      <c r="F298" s="30">
        <v>752</v>
      </c>
      <c r="G298" s="30">
        <v>6388</v>
      </c>
      <c r="H298" s="30">
        <v>10749</v>
      </c>
      <c r="I298" s="30">
        <v>23799</v>
      </c>
      <c r="J298" s="30">
        <v>295</v>
      </c>
      <c r="K298" s="30">
        <v>50419</v>
      </c>
      <c r="L298" s="30">
        <v>2343</v>
      </c>
      <c r="M298" s="16">
        <v>13.422888823306209</v>
      </c>
      <c r="O298" s="12">
        <f>E298*$O$13</f>
        <v>0</v>
      </c>
      <c r="P298" s="13">
        <f>$P$13*F298</f>
        <v>1504</v>
      </c>
      <c r="Q298" s="13">
        <f>$Q$13*G298</f>
        <v>31940</v>
      </c>
      <c r="R298" s="13">
        <f>$R$13*H298</f>
        <v>85992</v>
      </c>
      <c r="S298" s="13">
        <f>$S$13*I298</f>
        <v>261789</v>
      </c>
      <c r="T298" s="13">
        <f>$T$13*J298</f>
        <v>2360</v>
      </c>
      <c r="U298" s="13">
        <f>$U$13*K298</f>
        <v>857123</v>
      </c>
      <c r="V298" s="13">
        <f>$V$13*L298</f>
        <v>32802</v>
      </c>
      <c r="W298" s="13"/>
      <c r="X298" s="14">
        <f>SUM(O298:V298)</f>
        <v>1273510</v>
      </c>
    </row>
    <row r="299" spans="1:24">
      <c r="A299" s="23"/>
      <c r="B299" s="23"/>
      <c r="C299" s="29" t="s">
        <v>31</v>
      </c>
      <c r="D299" s="30">
        <v>18220</v>
      </c>
      <c r="E299" s="48">
        <v>0</v>
      </c>
      <c r="F299" s="30">
        <v>76</v>
      </c>
      <c r="G299" s="30">
        <v>966</v>
      </c>
      <c r="H299" s="30">
        <v>2748</v>
      </c>
      <c r="I299" s="30">
        <v>9168</v>
      </c>
      <c r="J299" s="48">
        <v>0</v>
      </c>
      <c r="K299" s="30">
        <v>5169</v>
      </c>
      <c r="L299" s="30">
        <v>93</v>
      </c>
      <c r="M299" s="16">
        <v>11.909385290889134</v>
      </c>
      <c r="O299" s="12">
        <f>E299*$O$13</f>
        <v>0</v>
      </c>
      <c r="P299" s="13">
        <f>$P$13*F299</f>
        <v>152</v>
      </c>
      <c r="Q299" s="13">
        <f>$Q$13*G299</f>
        <v>4830</v>
      </c>
      <c r="R299" s="13">
        <f>$R$13*H299</f>
        <v>21984</v>
      </c>
      <c r="S299" s="13">
        <f>$S$13*I299</f>
        <v>100848</v>
      </c>
      <c r="T299" s="13">
        <f>$T$13*J299</f>
        <v>0</v>
      </c>
      <c r="U299" s="13">
        <f>$U$13*K299</f>
        <v>87873</v>
      </c>
      <c r="V299" s="13">
        <f>$V$13*L299</f>
        <v>1302</v>
      </c>
      <c r="W299" s="13"/>
      <c r="X299" s="14">
        <f>SUM(O299:V299)</f>
        <v>216989</v>
      </c>
    </row>
    <row r="300" spans="1:24">
      <c r="A300" s="23"/>
      <c r="B300" s="23"/>
      <c r="C300" s="29" t="s">
        <v>32</v>
      </c>
      <c r="D300" s="30">
        <v>69840</v>
      </c>
      <c r="E300" s="30">
        <v>818</v>
      </c>
      <c r="F300" s="30">
        <v>1538</v>
      </c>
      <c r="G300" s="30">
        <v>10778</v>
      </c>
      <c r="H300" s="30">
        <v>11970</v>
      </c>
      <c r="I300" s="30">
        <v>28634</v>
      </c>
      <c r="J300" s="30">
        <v>1308</v>
      </c>
      <c r="K300" s="30">
        <v>13826</v>
      </c>
      <c r="L300" s="30">
        <v>968</v>
      </c>
      <c r="M300" s="16">
        <v>10.406042382588774</v>
      </c>
      <c r="O300" s="12">
        <f>E300*$O$13</f>
        <v>0</v>
      </c>
      <c r="P300" s="13">
        <f>$P$13*F300</f>
        <v>3076</v>
      </c>
      <c r="Q300" s="13">
        <f>$Q$13*G300</f>
        <v>53890</v>
      </c>
      <c r="R300" s="13">
        <f>$R$13*H300</f>
        <v>95760</v>
      </c>
      <c r="S300" s="13">
        <f>$S$13*I300</f>
        <v>314974</v>
      </c>
      <c r="T300" s="13">
        <f>$T$13*J300</f>
        <v>10464</v>
      </c>
      <c r="U300" s="13">
        <f>$U$13*K300</f>
        <v>235042</v>
      </c>
      <c r="V300" s="13">
        <f>$V$13*L300</f>
        <v>13552</v>
      </c>
      <c r="W300" s="13"/>
      <c r="X300" s="14">
        <f>SUM(O300:V300)</f>
        <v>726758</v>
      </c>
    </row>
    <row r="301" spans="1:24">
      <c r="A301" s="23"/>
      <c r="B301" s="23"/>
      <c r="C301" s="29" t="s">
        <v>33</v>
      </c>
      <c r="D301" s="30"/>
      <c r="E301" s="30"/>
      <c r="F301" s="30"/>
      <c r="G301" s="30"/>
      <c r="H301" s="30"/>
      <c r="I301" s="30"/>
      <c r="J301" s="30"/>
      <c r="K301" s="30"/>
      <c r="L301" s="30"/>
      <c r="M301" s="31"/>
    </row>
    <row r="302" spans="1:24">
      <c r="A302" s="23"/>
      <c r="B302" s="23"/>
      <c r="C302" s="29" t="s">
        <v>34</v>
      </c>
      <c r="D302" s="30"/>
      <c r="E302" s="30"/>
      <c r="F302" s="30"/>
      <c r="G302" s="30"/>
      <c r="H302" s="30"/>
      <c r="I302" s="30"/>
      <c r="J302" s="30"/>
      <c r="K302" s="30"/>
      <c r="L302" s="30"/>
      <c r="M302" s="31"/>
    </row>
    <row r="303" spans="1:24">
      <c r="A303" s="23"/>
      <c r="B303" s="23"/>
      <c r="C303" s="29" t="s">
        <v>35</v>
      </c>
      <c r="D303" s="30">
        <v>83621</v>
      </c>
      <c r="E303" s="30">
        <v>1813</v>
      </c>
      <c r="F303" s="30">
        <v>3462</v>
      </c>
      <c r="G303" s="30">
        <v>25045</v>
      </c>
      <c r="H303" s="30">
        <v>15510</v>
      </c>
      <c r="I303" s="30">
        <v>30169</v>
      </c>
      <c r="J303" s="30">
        <v>701</v>
      </c>
      <c r="K303" s="30">
        <v>6226</v>
      </c>
      <c r="L303" s="30">
        <v>695</v>
      </c>
      <c r="M303" s="16">
        <v>8.4819363557001228</v>
      </c>
      <c r="O303" s="12">
        <f>E303*$O$13</f>
        <v>0</v>
      </c>
      <c r="P303" s="13">
        <f>$P$13*F303</f>
        <v>6924</v>
      </c>
      <c r="Q303" s="13">
        <f>$Q$13*G303</f>
        <v>125225</v>
      </c>
      <c r="R303" s="13">
        <f>$R$13*H303</f>
        <v>124080</v>
      </c>
      <c r="S303" s="13">
        <f>$S$13*I303</f>
        <v>331859</v>
      </c>
      <c r="T303" s="13">
        <f>$T$13*J303</f>
        <v>5608</v>
      </c>
      <c r="U303" s="13">
        <f>$U$13*K303</f>
        <v>105842</v>
      </c>
      <c r="V303" s="13">
        <f>$V$13*L303</f>
        <v>9730</v>
      </c>
      <c r="W303" s="13"/>
      <c r="X303" s="14">
        <f>SUM(O303:V303)</f>
        <v>709268</v>
      </c>
    </row>
    <row r="304" spans="1:24">
      <c r="A304" s="23"/>
      <c r="B304" s="23"/>
      <c r="C304" s="29" t="s">
        <v>36</v>
      </c>
      <c r="D304" s="30"/>
      <c r="E304" s="30"/>
      <c r="F304" s="30"/>
      <c r="G304" s="30"/>
      <c r="H304" s="30"/>
      <c r="I304" s="30"/>
      <c r="J304" s="30"/>
      <c r="K304" s="30"/>
      <c r="L304" s="30"/>
      <c r="M304" s="31"/>
    </row>
    <row r="305" spans="1:24">
      <c r="A305" s="23"/>
      <c r="B305" s="23"/>
      <c r="C305" s="29" t="s">
        <v>37</v>
      </c>
      <c r="D305" s="30">
        <v>2361</v>
      </c>
      <c r="E305" s="48">
        <v>0</v>
      </c>
      <c r="F305" s="48">
        <v>0</v>
      </c>
      <c r="G305" s="48">
        <v>0</v>
      </c>
      <c r="H305" s="30">
        <v>361</v>
      </c>
      <c r="I305" s="30">
        <v>874</v>
      </c>
      <c r="J305" s="48">
        <v>0</v>
      </c>
      <c r="K305" s="30">
        <v>1126</v>
      </c>
      <c r="L305" s="48">
        <v>0</v>
      </c>
      <c r="M305" s="16">
        <v>13.40279542566709</v>
      </c>
      <c r="O305" s="12">
        <f>E305*$O$13</f>
        <v>0</v>
      </c>
      <c r="P305" s="13">
        <f>$P$13*F305</f>
        <v>0</v>
      </c>
      <c r="Q305" s="13">
        <f>$Q$13*G305</f>
        <v>0</v>
      </c>
      <c r="R305" s="13">
        <f>$R$13*H305</f>
        <v>2888</v>
      </c>
      <c r="S305" s="13">
        <f>$S$13*I305</f>
        <v>9614</v>
      </c>
      <c r="T305" s="13">
        <f>$T$13*J305</f>
        <v>0</v>
      </c>
      <c r="U305" s="13">
        <f>$U$13*K305</f>
        <v>19142</v>
      </c>
      <c r="V305" s="13">
        <f>$V$13*L305</f>
        <v>0</v>
      </c>
      <c r="W305" s="13"/>
      <c r="X305" s="14">
        <f>SUM(O305:V305)</f>
        <v>31644</v>
      </c>
    </row>
    <row r="306" spans="1:24">
      <c r="A306" s="71" t="s">
        <v>86</v>
      </c>
      <c r="B306" s="71"/>
      <c r="C306" s="72"/>
      <c r="D306" s="30"/>
      <c r="E306" s="30"/>
      <c r="F306" s="30"/>
      <c r="G306" s="30"/>
      <c r="H306" s="30"/>
      <c r="I306" s="30"/>
      <c r="J306" s="30"/>
      <c r="K306" s="30"/>
      <c r="L306" s="30"/>
      <c r="N306" s="32"/>
      <c r="O306" s="32"/>
    </row>
    <row r="307" spans="1:24">
      <c r="A307" s="23"/>
      <c r="B307" s="29"/>
      <c r="C307" s="43" t="s">
        <v>45</v>
      </c>
      <c r="D307" s="1">
        <v>900610</v>
      </c>
      <c r="E307" s="1">
        <v>7814</v>
      </c>
      <c r="F307" s="1">
        <v>13596</v>
      </c>
      <c r="G307" s="1">
        <v>131438</v>
      </c>
      <c r="H307" s="1">
        <v>163575</v>
      </c>
      <c r="I307" s="1">
        <v>334456</v>
      </c>
      <c r="J307" s="1">
        <v>7651</v>
      </c>
      <c r="K307" s="1">
        <v>235990</v>
      </c>
      <c r="L307" s="1">
        <v>6090</v>
      </c>
      <c r="M307" s="15">
        <v>10.915153062924018</v>
      </c>
      <c r="O307" s="12">
        <f>E307*$O$13</f>
        <v>0</v>
      </c>
      <c r="P307" s="13">
        <f>$P$13*F307</f>
        <v>27192</v>
      </c>
      <c r="Q307" s="13">
        <f>$Q$13*G307</f>
        <v>657190</v>
      </c>
      <c r="R307" s="13">
        <f>$R$13*H307</f>
        <v>1308600</v>
      </c>
      <c r="S307" s="13">
        <f>$S$13*I307</f>
        <v>3679016</v>
      </c>
      <c r="T307" s="13">
        <f>$T$13*J307</f>
        <v>61208</v>
      </c>
      <c r="U307" s="13">
        <f>$U$13*K307</f>
        <v>4011830</v>
      </c>
      <c r="V307" s="13">
        <f>$V$13*L307</f>
        <v>85260</v>
      </c>
      <c r="W307" s="13"/>
      <c r="X307" s="14">
        <f>SUM(O307:V307)</f>
        <v>9830296</v>
      </c>
    </row>
    <row r="308" spans="1:24" ht="15.75" customHeight="1">
      <c r="A308" s="23"/>
      <c r="B308" s="23"/>
      <c r="C308" s="29"/>
      <c r="D308" s="1"/>
      <c r="E308" s="30"/>
      <c r="F308" s="30"/>
      <c r="G308" s="30"/>
      <c r="H308" s="30"/>
      <c r="I308" s="30"/>
      <c r="J308" s="30"/>
      <c r="K308" s="30"/>
      <c r="L308" s="30"/>
      <c r="M308" s="31"/>
    </row>
    <row r="309" spans="1:24">
      <c r="A309" s="23"/>
      <c r="B309" s="23"/>
      <c r="C309" s="29" t="s">
        <v>14</v>
      </c>
      <c r="D309" s="30">
        <v>7158</v>
      </c>
      <c r="E309" s="30">
        <v>82</v>
      </c>
      <c r="F309" s="30">
        <v>146</v>
      </c>
      <c r="G309" s="30">
        <v>1163</v>
      </c>
      <c r="H309" s="30">
        <v>1694</v>
      </c>
      <c r="I309" s="30">
        <v>2852</v>
      </c>
      <c r="J309" s="30">
        <v>331</v>
      </c>
      <c r="K309" s="30">
        <v>890</v>
      </c>
      <c r="L309" s="48">
        <v>0</v>
      </c>
      <c r="M309" s="16">
        <v>9.612880692930986</v>
      </c>
      <c r="O309" s="12">
        <f>E309*$O$13</f>
        <v>0</v>
      </c>
      <c r="P309" s="13">
        <f>$P$13*F309</f>
        <v>292</v>
      </c>
      <c r="Q309" s="13">
        <f>$Q$13*G309</f>
        <v>5815</v>
      </c>
      <c r="R309" s="13">
        <f>$R$13*H309</f>
        <v>13552</v>
      </c>
      <c r="S309" s="13">
        <f>$S$13*I309</f>
        <v>31372</v>
      </c>
      <c r="T309" s="13">
        <f>$T$13*J309</f>
        <v>2648</v>
      </c>
      <c r="U309" s="13">
        <f>$U$13*K309</f>
        <v>15130</v>
      </c>
      <c r="V309" s="13">
        <f>$V$13*L309</f>
        <v>0</v>
      </c>
      <c r="W309" s="13"/>
      <c r="X309" s="14">
        <f>SUM(O309:V309)</f>
        <v>68809</v>
      </c>
    </row>
    <row r="310" spans="1:24">
      <c r="A310" s="23"/>
      <c r="B310" s="23"/>
      <c r="C310" s="29" t="s">
        <v>15</v>
      </c>
      <c r="D310" s="30">
        <v>84057</v>
      </c>
      <c r="E310" s="30">
        <v>1484</v>
      </c>
      <c r="F310" s="30">
        <v>1426</v>
      </c>
      <c r="G310" s="30">
        <v>13675</v>
      </c>
      <c r="H310" s="30">
        <v>18242</v>
      </c>
      <c r="I310" s="30">
        <v>32922</v>
      </c>
      <c r="J310" s="30">
        <v>1490</v>
      </c>
      <c r="K310" s="30">
        <v>14289</v>
      </c>
      <c r="L310" s="30">
        <v>529</v>
      </c>
      <c r="M310" s="16">
        <v>10.011587375233473</v>
      </c>
      <c r="O310" s="12">
        <f>E310*$O$13</f>
        <v>0</v>
      </c>
      <c r="P310" s="13">
        <f>$P$13*F310</f>
        <v>2852</v>
      </c>
      <c r="Q310" s="13">
        <f>$Q$13*G310</f>
        <v>68375</v>
      </c>
      <c r="R310" s="13">
        <f>$R$13*H310</f>
        <v>145936</v>
      </c>
      <c r="S310" s="13">
        <f>$S$13*I310</f>
        <v>362142</v>
      </c>
      <c r="T310" s="13">
        <f>$T$13*J310</f>
        <v>11920</v>
      </c>
      <c r="U310" s="13">
        <f>$U$13*K310</f>
        <v>242913</v>
      </c>
      <c r="V310" s="13">
        <f>$V$13*L310</f>
        <v>7406</v>
      </c>
      <c r="W310" s="13"/>
      <c r="X310" s="14">
        <f>SUM(O310:V310)</f>
        <v>841544</v>
      </c>
    </row>
    <row r="311" spans="1:24">
      <c r="A311" s="23"/>
      <c r="B311" s="23"/>
      <c r="C311" s="29" t="s">
        <v>16</v>
      </c>
      <c r="D311" s="30">
        <v>3245</v>
      </c>
      <c r="E311" s="48">
        <v>0</v>
      </c>
      <c r="F311" s="48">
        <v>0</v>
      </c>
      <c r="G311" s="30">
        <v>308</v>
      </c>
      <c r="H311" s="30">
        <v>357</v>
      </c>
      <c r="I311" s="30">
        <v>1151</v>
      </c>
      <c r="J311" s="48">
        <v>0</v>
      </c>
      <c r="K311" s="30">
        <v>1429</v>
      </c>
      <c r="L311" s="48">
        <v>0</v>
      </c>
      <c r="M311" s="16">
        <v>12.742681047765794</v>
      </c>
      <c r="O311" s="12">
        <f>E311*$O$13</f>
        <v>0</v>
      </c>
      <c r="P311" s="13">
        <f>$P$13*F311</f>
        <v>0</v>
      </c>
      <c r="Q311" s="13">
        <f>$Q$13*G311</f>
        <v>1540</v>
      </c>
      <c r="R311" s="13">
        <f>$R$13*H311</f>
        <v>2856</v>
      </c>
      <c r="S311" s="13">
        <f>$S$13*I311</f>
        <v>12661</v>
      </c>
      <c r="T311" s="13">
        <f>$T$13*J311</f>
        <v>0</v>
      </c>
      <c r="U311" s="13">
        <f>$U$13*K311</f>
        <v>24293</v>
      </c>
      <c r="V311" s="13">
        <f>$V$13*L311</f>
        <v>0</v>
      </c>
      <c r="W311" s="13"/>
      <c r="X311" s="14">
        <f>SUM(O311:V311)</f>
        <v>41350</v>
      </c>
    </row>
    <row r="312" spans="1:24">
      <c r="A312" s="23"/>
      <c r="B312" s="23"/>
      <c r="C312" s="29" t="s">
        <v>12</v>
      </c>
      <c r="D312" s="30"/>
      <c r="E312" s="30"/>
      <c r="F312" s="30"/>
      <c r="G312" s="30"/>
      <c r="H312" s="30"/>
      <c r="I312" s="30"/>
      <c r="J312" s="30"/>
      <c r="K312" s="30"/>
      <c r="L312" s="30"/>
      <c r="M312" s="31"/>
    </row>
    <row r="313" spans="1:24">
      <c r="A313" s="23"/>
      <c r="B313" s="23"/>
      <c r="C313" s="29" t="s">
        <v>13</v>
      </c>
      <c r="D313" s="30">
        <v>8189</v>
      </c>
      <c r="E313" s="30">
        <v>92</v>
      </c>
      <c r="F313" s="30">
        <v>73</v>
      </c>
      <c r="G313" s="30">
        <v>855</v>
      </c>
      <c r="H313" s="30">
        <v>2328</v>
      </c>
      <c r="I313" s="30">
        <v>2741</v>
      </c>
      <c r="J313" s="48">
        <v>0</v>
      </c>
      <c r="K313" s="30">
        <v>1973</v>
      </c>
      <c r="L313" s="30">
        <v>127</v>
      </c>
      <c r="M313" s="16">
        <v>10.809012089388204</v>
      </c>
      <c r="O313" s="12">
        <f>E313*$O$13</f>
        <v>0</v>
      </c>
      <c r="P313" s="13">
        <f>$P$13*F313</f>
        <v>146</v>
      </c>
      <c r="Q313" s="13">
        <f>$Q$13*G313</f>
        <v>4275</v>
      </c>
      <c r="R313" s="13">
        <f>$R$13*H313</f>
        <v>18624</v>
      </c>
      <c r="S313" s="13">
        <f>$S$13*I313</f>
        <v>30151</v>
      </c>
      <c r="T313" s="13">
        <f>$T$13*J313</f>
        <v>0</v>
      </c>
      <c r="U313" s="13">
        <f>$U$13*K313</f>
        <v>33541</v>
      </c>
      <c r="V313" s="13">
        <f>$V$13*L313</f>
        <v>1778</v>
      </c>
      <c r="W313" s="13"/>
      <c r="X313" s="14">
        <f>SUM(O313:V313)</f>
        <v>88515</v>
      </c>
    </row>
    <row r="314" spans="1:24">
      <c r="A314" s="23"/>
      <c r="B314" s="23"/>
      <c r="C314" s="29" t="s">
        <v>17</v>
      </c>
      <c r="D314" s="30">
        <v>180772</v>
      </c>
      <c r="E314" s="30">
        <v>877</v>
      </c>
      <c r="F314" s="30">
        <v>4318</v>
      </c>
      <c r="G314" s="30">
        <v>38476</v>
      </c>
      <c r="H314" s="30">
        <v>47829</v>
      </c>
      <c r="I314" s="30">
        <v>65524</v>
      </c>
      <c r="J314" s="30">
        <v>1296</v>
      </c>
      <c r="K314" s="30">
        <v>21955</v>
      </c>
      <c r="L314" s="30">
        <v>497</v>
      </c>
      <c r="M314" s="16">
        <v>9.3763027460004871</v>
      </c>
      <c r="O314" s="12">
        <f>E314*$O$13</f>
        <v>0</v>
      </c>
      <c r="P314" s="13">
        <f>$P$13*F314</f>
        <v>8636</v>
      </c>
      <c r="Q314" s="13">
        <f>$Q$13*G314</f>
        <v>192380</v>
      </c>
      <c r="R314" s="13">
        <f>$R$13*H314</f>
        <v>382632</v>
      </c>
      <c r="S314" s="13">
        <f>$S$13*I314</f>
        <v>720764</v>
      </c>
      <c r="T314" s="13">
        <f>$T$13*J314</f>
        <v>10368</v>
      </c>
      <c r="U314" s="13">
        <f>$U$13*K314</f>
        <v>373235</v>
      </c>
      <c r="V314" s="13">
        <f>$V$13*L314</f>
        <v>6958</v>
      </c>
      <c r="W314" s="13"/>
      <c r="X314" s="14">
        <f>SUM(O314:V314)</f>
        <v>1694973</v>
      </c>
    </row>
    <row r="315" spans="1:24">
      <c r="A315" s="23"/>
      <c r="B315" s="23"/>
      <c r="C315" s="29" t="s">
        <v>25</v>
      </c>
      <c r="D315" s="30"/>
      <c r="E315" s="30"/>
      <c r="F315" s="30"/>
      <c r="G315" s="30"/>
      <c r="H315" s="30"/>
      <c r="I315" s="30"/>
      <c r="J315" s="30"/>
      <c r="K315" s="30"/>
      <c r="L315" s="30"/>
      <c r="M315" s="31"/>
    </row>
    <row r="316" spans="1:24">
      <c r="A316" s="23"/>
      <c r="B316" s="23"/>
      <c r="C316" s="29" t="s">
        <v>26</v>
      </c>
      <c r="D316" s="30">
        <v>171181</v>
      </c>
      <c r="E316" s="30">
        <v>2667</v>
      </c>
      <c r="F316" s="30">
        <v>2410</v>
      </c>
      <c r="G316" s="30">
        <v>25735</v>
      </c>
      <c r="H316" s="30">
        <v>30266</v>
      </c>
      <c r="I316" s="30">
        <v>72077</v>
      </c>
      <c r="J316" s="30">
        <v>939</v>
      </c>
      <c r="K316" s="30">
        <v>36109</v>
      </c>
      <c r="L316" s="30">
        <v>978</v>
      </c>
      <c r="M316" s="16">
        <v>10.53578960281807</v>
      </c>
      <c r="O316" s="12">
        <f t="shared" ref="O316:O323" si="90">E316*$O$13</f>
        <v>0</v>
      </c>
      <c r="P316" s="13">
        <f t="shared" ref="P316:P323" si="91">$P$13*F316</f>
        <v>4820</v>
      </c>
      <c r="Q316" s="13">
        <f t="shared" ref="Q316:Q323" si="92">$Q$13*G316</f>
        <v>128675</v>
      </c>
      <c r="R316" s="13">
        <f t="shared" ref="R316:R323" si="93">$R$13*H316</f>
        <v>242128</v>
      </c>
      <c r="S316" s="13">
        <f t="shared" ref="S316:S323" si="94">$S$13*I316</f>
        <v>792847</v>
      </c>
      <c r="T316" s="13">
        <f t="shared" ref="T316:T323" si="95">$T$13*J316</f>
        <v>7512</v>
      </c>
      <c r="U316" s="13">
        <f t="shared" ref="U316:U323" si="96">$U$13*K316</f>
        <v>613853</v>
      </c>
      <c r="V316" s="13">
        <f t="shared" ref="V316:V323" si="97">$V$13*L316</f>
        <v>13692</v>
      </c>
      <c r="W316" s="13"/>
      <c r="X316" s="14">
        <f t="shared" ref="X316:X323" si="98">SUM(O316:V316)</f>
        <v>1803527</v>
      </c>
    </row>
    <row r="317" spans="1:24">
      <c r="A317" s="23"/>
      <c r="B317" s="23"/>
      <c r="C317" s="29" t="s">
        <v>18</v>
      </c>
      <c r="D317" s="30">
        <v>120743</v>
      </c>
      <c r="E317" s="30">
        <v>282</v>
      </c>
      <c r="F317" s="30">
        <v>1955</v>
      </c>
      <c r="G317" s="30">
        <v>14869</v>
      </c>
      <c r="H317" s="30">
        <v>23169</v>
      </c>
      <c r="I317" s="30">
        <v>50508</v>
      </c>
      <c r="J317" s="30">
        <v>2036</v>
      </c>
      <c r="K317" s="30">
        <v>27304</v>
      </c>
      <c r="L317" s="30">
        <v>620</v>
      </c>
      <c r="M317" s="16">
        <v>10.835667492111345</v>
      </c>
      <c r="O317" s="12">
        <f t="shared" si="90"/>
        <v>0</v>
      </c>
      <c r="P317" s="13">
        <f t="shared" si="91"/>
        <v>3910</v>
      </c>
      <c r="Q317" s="13">
        <f t="shared" si="92"/>
        <v>74345</v>
      </c>
      <c r="R317" s="13">
        <f t="shared" si="93"/>
        <v>185352</v>
      </c>
      <c r="S317" s="13">
        <f t="shared" si="94"/>
        <v>555588</v>
      </c>
      <c r="T317" s="13">
        <f t="shared" si="95"/>
        <v>16288</v>
      </c>
      <c r="U317" s="13">
        <f t="shared" si="96"/>
        <v>464168</v>
      </c>
      <c r="V317" s="13">
        <f t="shared" si="97"/>
        <v>8680</v>
      </c>
      <c r="W317" s="13"/>
      <c r="X317" s="14">
        <f t="shared" si="98"/>
        <v>1308331</v>
      </c>
    </row>
    <row r="318" spans="1:24">
      <c r="A318" s="23"/>
      <c r="B318" s="23"/>
      <c r="C318" s="29" t="s">
        <v>19</v>
      </c>
      <c r="D318" s="30">
        <v>38281</v>
      </c>
      <c r="E318" s="30">
        <v>164</v>
      </c>
      <c r="F318" s="30">
        <v>206</v>
      </c>
      <c r="G318" s="30">
        <v>6520</v>
      </c>
      <c r="H318" s="30">
        <v>6916</v>
      </c>
      <c r="I318" s="30">
        <v>16235</v>
      </c>
      <c r="J318" s="30">
        <v>115</v>
      </c>
      <c r="K318" s="30">
        <v>7203</v>
      </c>
      <c r="L318" s="30">
        <v>922</v>
      </c>
      <c r="M318" s="16">
        <v>10.532744703638881</v>
      </c>
      <c r="O318" s="12">
        <f t="shared" si="90"/>
        <v>0</v>
      </c>
      <c r="P318" s="13">
        <f t="shared" si="91"/>
        <v>412</v>
      </c>
      <c r="Q318" s="13">
        <f t="shared" si="92"/>
        <v>32600</v>
      </c>
      <c r="R318" s="13">
        <f t="shared" si="93"/>
        <v>55328</v>
      </c>
      <c r="S318" s="13">
        <f t="shared" si="94"/>
        <v>178585</v>
      </c>
      <c r="T318" s="13">
        <f t="shared" si="95"/>
        <v>920</v>
      </c>
      <c r="U318" s="13">
        <f t="shared" si="96"/>
        <v>122451</v>
      </c>
      <c r="V318" s="13">
        <f t="shared" si="97"/>
        <v>12908</v>
      </c>
      <c r="W318" s="13"/>
      <c r="X318" s="14">
        <f t="shared" si="98"/>
        <v>403204</v>
      </c>
    </row>
    <row r="319" spans="1:24">
      <c r="A319" s="23"/>
      <c r="B319" s="23"/>
      <c r="C319" s="29" t="s">
        <v>20</v>
      </c>
      <c r="D319" s="30">
        <v>15702</v>
      </c>
      <c r="E319" s="48">
        <v>0</v>
      </c>
      <c r="F319" s="48">
        <v>0</v>
      </c>
      <c r="G319" s="30">
        <v>159</v>
      </c>
      <c r="H319" s="30">
        <v>1276</v>
      </c>
      <c r="I319" s="30">
        <v>5758</v>
      </c>
      <c r="J319" s="30">
        <v>93</v>
      </c>
      <c r="K319" s="30">
        <v>8190</v>
      </c>
      <c r="L319" s="30">
        <v>226</v>
      </c>
      <c r="M319" s="16">
        <v>13.850401222774169</v>
      </c>
      <c r="O319" s="12">
        <f t="shared" si="90"/>
        <v>0</v>
      </c>
      <c r="P319" s="13">
        <f t="shared" si="91"/>
        <v>0</v>
      </c>
      <c r="Q319" s="13">
        <f t="shared" si="92"/>
        <v>795</v>
      </c>
      <c r="R319" s="13">
        <f t="shared" si="93"/>
        <v>10208</v>
      </c>
      <c r="S319" s="13">
        <f t="shared" si="94"/>
        <v>63338</v>
      </c>
      <c r="T319" s="13">
        <f t="shared" si="95"/>
        <v>744</v>
      </c>
      <c r="U319" s="13">
        <f t="shared" si="96"/>
        <v>139230</v>
      </c>
      <c r="V319" s="13">
        <f t="shared" si="97"/>
        <v>3164</v>
      </c>
      <c r="W319" s="13"/>
      <c r="X319" s="14">
        <f t="shared" si="98"/>
        <v>217479</v>
      </c>
    </row>
    <row r="320" spans="1:24">
      <c r="A320" s="23"/>
      <c r="B320" s="23"/>
      <c r="C320" s="29" t="s">
        <v>21</v>
      </c>
      <c r="D320" s="30">
        <v>18843</v>
      </c>
      <c r="E320" s="48">
        <v>0</v>
      </c>
      <c r="F320" s="48">
        <v>0</v>
      </c>
      <c r="G320" s="30">
        <v>33</v>
      </c>
      <c r="H320" s="30">
        <v>864</v>
      </c>
      <c r="I320" s="30">
        <v>5214</v>
      </c>
      <c r="J320" s="48">
        <v>0</v>
      </c>
      <c r="K320" s="30">
        <v>12615</v>
      </c>
      <c r="L320" s="30">
        <v>117</v>
      </c>
      <c r="M320" s="16">
        <v>14.887438306002229</v>
      </c>
      <c r="O320" s="12">
        <f t="shared" si="90"/>
        <v>0</v>
      </c>
      <c r="P320" s="13">
        <f t="shared" si="91"/>
        <v>0</v>
      </c>
      <c r="Q320" s="13">
        <f t="shared" si="92"/>
        <v>165</v>
      </c>
      <c r="R320" s="13">
        <f t="shared" si="93"/>
        <v>6912</v>
      </c>
      <c r="S320" s="13">
        <f t="shared" si="94"/>
        <v>57354</v>
      </c>
      <c r="T320" s="13">
        <f t="shared" si="95"/>
        <v>0</v>
      </c>
      <c r="U320" s="13">
        <f t="shared" si="96"/>
        <v>214455</v>
      </c>
      <c r="V320" s="13">
        <f t="shared" si="97"/>
        <v>1638</v>
      </c>
      <c r="W320" s="13"/>
      <c r="X320" s="14">
        <f t="shared" si="98"/>
        <v>280524</v>
      </c>
    </row>
    <row r="321" spans="1:24">
      <c r="A321" s="23"/>
      <c r="B321" s="23"/>
      <c r="C321" s="29" t="s">
        <v>22</v>
      </c>
      <c r="D321" s="30">
        <v>11458</v>
      </c>
      <c r="E321" s="48">
        <v>0</v>
      </c>
      <c r="F321" s="30">
        <v>24</v>
      </c>
      <c r="G321" s="30">
        <v>1709</v>
      </c>
      <c r="H321" s="30">
        <v>1776</v>
      </c>
      <c r="I321" s="30">
        <v>4143</v>
      </c>
      <c r="J321" s="48">
        <v>0</v>
      </c>
      <c r="K321" s="30">
        <v>3806</v>
      </c>
      <c r="L321" s="48">
        <v>0</v>
      </c>
      <c r="M321" s="16">
        <v>11.614243323442137</v>
      </c>
      <c r="O321" s="12">
        <f t="shared" si="90"/>
        <v>0</v>
      </c>
      <c r="P321" s="13">
        <f t="shared" si="91"/>
        <v>48</v>
      </c>
      <c r="Q321" s="13">
        <f t="shared" si="92"/>
        <v>8545</v>
      </c>
      <c r="R321" s="13">
        <f t="shared" si="93"/>
        <v>14208</v>
      </c>
      <c r="S321" s="13">
        <f t="shared" si="94"/>
        <v>45573</v>
      </c>
      <c r="T321" s="13">
        <f t="shared" si="95"/>
        <v>0</v>
      </c>
      <c r="U321" s="13">
        <f t="shared" si="96"/>
        <v>64702</v>
      </c>
      <c r="V321" s="13">
        <f t="shared" si="97"/>
        <v>0</v>
      </c>
      <c r="W321" s="13"/>
      <c r="X321" s="14">
        <f t="shared" si="98"/>
        <v>133076</v>
      </c>
    </row>
    <row r="322" spans="1:24">
      <c r="A322" s="23"/>
      <c r="B322" s="23"/>
      <c r="C322" s="29" t="s">
        <v>23</v>
      </c>
      <c r="D322" s="30">
        <v>24599</v>
      </c>
      <c r="E322" s="48">
        <v>0</v>
      </c>
      <c r="F322" s="48">
        <v>0</v>
      </c>
      <c r="G322" s="30">
        <v>474</v>
      </c>
      <c r="H322" s="30">
        <v>679</v>
      </c>
      <c r="I322" s="30">
        <v>3980</v>
      </c>
      <c r="J322" s="30">
        <v>241</v>
      </c>
      <c r="K322" s="30">
        <v>18995</v>
      </c>
      <c r="L322" s="30">
        <v>230</v>
      </c>
      <c r="M322" s="16">
        <v>15.433350949225579</v>
      </c>
      <c r="O322" s="12">
        <f t="shared" si="90"/>
        <v>0</v>
      </c>
      <c r="P322" s="13">
        <f t="shared" si="91"/>
        <v>0</v>
      </c>
      <c r="Q322" s="13">
        <f t="shared" si="92"/>
        <v>2370</v>
      </c>
      <c r="R322" s="13">
        <f t="shared" si="93"/>
        <v>5432</v>
      </c>
      <c r="S322" s="13">
        <f t="shared" si="94"/>
        <v>43780</v>
      </c>
      <c r="T322" s="13">
        <f t="shared" si="95"/>
        <v>1928</v>
      </c>
      <c r="U322" s="13">
        <f t="shared" si="96"/>
        <v>322915</v>
      </c>
      <c r="V322" s="13">
        <f t="shared" si="97"/>
        <v>3220</v>
      </c>
      <c r="W322" s="13"/>
      <c r="X322" s="14">
        <f t="shared" si="98"/>
        <v>379645</v>
      </c>
    </row>
    <row r="323" spans="1:24">
      <c r="A323" s="23"/>
      <c r="B323" s="23"/>
      <c r="C323" s="29" t="s">
        <v>24</v>
      </c>
      <c r="D323" s="30">
        <v>39927</v>
      </c>
      <c r="E323" s="30">
        <v>1046</v>
      </c>
      <c r="F323" s="30">
        <v>1699</v>
      </c>
      <c r="G323" s="30">
        <v>8687</v>
      </c>
      <c r="H323" s="30">
        <v>8241</v>
      </c>
      <c r="I323" s="30">
        <v>11610</v>
      </c>
      <c r="J323" s="30">
        <v>320</v>
      </c>
      <c r="K323" s="30">
        <v>8301</v>
      </c>
      <c r="L323" s="30">
        <v>23</v>
      </c>
      <c r="M323" s="16">
        <v>9.6293235154156331</v>
      </c>
      <c r="O323" s="12">
        <f t="shared" si="90"/>
        <v>0</v>
      </c>
      <c r="P323" s="13">
        <f t="shared" si="91"/>
        <v>3398</v>
      </c>
      <c r="Q323" s="13">
        <f t="shared" si="92"/>
        <v>43435</v>
      </c>
      <c r="R323" s="13">
        <f t="shared" si="93"/>
        <v>65928</v>
      </c>
      <c r="S323" s="13">
        <f t="shared" si="94"/>
        <v>127710</v>
      </c>
      <c r="T323" s="13">
        <f t="shared" si="95"/>
        <v>2560</v>
      </c>
      <c r="U323" s="13">
        <f t="shared" si="96"/>
        <v>141117</v>
      </c>
      <c r="V323" s="13">
        <f t="shared" si="97"/>
        <v>322</v>
      </c>
      <c r="W323" s="13"/>
      <c r="X323" s="14">
        <f t="shared" si="98"/>
        <v>384470</v>
      </c>
    </row>
    <row r="324" spans="1:24">
      <c r="A324" s="23"/>
      <c r="B324" s="23"/>
      <c r="C324" s="29" t="s">
        <v>27</v>
      </c>
      <c r="D324" s="30"/>
      <c r="E324" s="30"/>
      <c r="F324" s="30"/>
      <c r="G324" s="30"/>
      <c r="H324" s="30"/>
      <c r="I324" s="30"/>
      <c r="J324" s="30"/>
      <c r="K324" s="30"/>
      <c r="L324" s="30"/>
      <c r="M324" s="31"/>
    </row>
    <row r="325" spans="1:24">
      <c r="A325" s="23"/>
      <c r="B325" s="23"/>
      <c r="C325" s="29" t="s">
        <v>28</v>
      </c>
      <c r="D325" s="30">
        <v>66631</v>
      </c>
      <c r="E325" s="30">
        <v>225</v>
      </c>
      <c r="F325" s="30">
        <v>225</v>
      </c>
      <c r="G325" s="30">
        <v>6005</v>
      </c>
      <c r="H325" s="30">
        <v>5790</v>
      </c>
      <c r="I325" s="30">
        <v>28244</v>
      </c>
      <c r="J325" s="30">
        <v>345</v>
      </c>
      <c r="K325" s="30">
        <v>25442</v>
      </c>
      <c r="L325" s="30">
        <v>355</v>
      </c>
      <c r="M325" s="16">
        <v>12.422491032702496</v>
      </c>
      <c r="O325" s="12">
        <f>E325*$O$13</f>
        <v>0</v>
      </c>
      <c r="P325" s="13">
        <f>$P$13*F325</f>
        <v>450</v>
      </c>
      <c r="Q325" s="13">
        <f>$Q$13*G325</f>
        <v>30025</v>
      </c>
      <c r="R325" s="13">
        <f>$R$13*H325</f>
        <v>46320</v>
      </c>
      <c r="S325" s="13">
        <f>$S$13*I325</f>
        <v>310684</v>
      </c>
      <c r="T325" s="13">
        <f>$T$13*J325</f>
        <v>2760</v>
      </c>
      <c r="U325" s="13">
        <f>$U$13*K325</f>
        <v>432514</v>
      </c>
      <c r="V325" s="13">
        <f>$V$13*L325</f>
        <v>4970</v>
      </c>
      <c r="W325" s="13"/>
      <c r="X325" s="14">
        <f>SUM(O325:V325)</f>
        <v>827723</v>
      </c>
    </row>
    <row r="326" spans="1:24">
      <c r="A326" s="23"/>
      <c r="B326" s="23"/>
      <c r="C326" s="29" t="s">
        <v>29</v>
      </c>
      <c r="D326" s="30">
        <v>33413</v>
      </c>
      <c r="E326" s="48">
        <v>0</v>
      </c>
      <c r="F326" s="30">
        <v>65</v>
      </c>
      <c r="G326" s="30">
        <v>2067</v>
      </c>
      <c r="H326" s="30">
        <v>1466</v>
      </c>
      <c r="I326" s="30">
        <v>4780</v>
      </c>
      <c r="J326" s="48">
        <v>0</v>
      </c>
      <c r="K326" s="30">
        <v>24944</v>
      </c>
      <c r="L326" s="30">
        <v>91</v>
      </c>
      <c r="M326" s="16">
        <v>14.96707868195014</v>
      </c>
      <c r="O326" s="12">
        <f>E326*$O$13</f>
        <v>0</v>
      </c>
      <c r="P326" s="13">
        <f>$P$13*F326</f>
        <v>130</v>
      </c>
      <c r="Q326" s="13">
        <f>$Q$13*G326</f>
        <v>10335</v>
      </c>
      <c r="R326" s="13">
        <f>$R$13*H326</f>
        <v>11728</v>
      </c>
      <c r="S326" s="13">
        <f>$S$13*I326</f>
        <v>52580</v>
      </c>
      <c r="T326" s="13">
        <f>$T$13*J326</f>
        <v>0</v>
      </c>
      <c r="U326" s="13">
        <f>$U$13*K326</f>
        <v>424048</v>
      </c>
      <c r="V326" s="13">
        <f>$V$13*L326</f>
        <v>1274</v>
      </c>
      <c r="W326" s="13"/>
      <c r="X326" s="14">
        <f>SUM(O326:V326)</f>
        <v>500095</v>
      </c>
    </row>
    <row r="327" spans="1:24">
      <c r="A327" s="23"/>
      <c r="B327" s="23"/>
      <c r="C327" s="29" t="s">
        <v>30</v>
      </c>
      <c r="D327" s="30">
        <v>23803</v>
      </c>
      <c r="E327" s="30">
        <v>33</v>
      </c>
      <c r="F327" s="30">
        <v>81</v>
      </c>
      <c r="G327" s="30">
        <v>1296</v>
      </c>
      <c r="H327" s="30">
        <v>2664</v>
      </c>
      <c r="I327" s="30">
        <v>4880</v>
      </c>
      <c r="J327" s="30">
        <v>26</v>
      </c>
      <c r="K327" s="30">
        <v>14171</v>
      </c>
      <c r="L327" s="30">
        <v>652</v>
      </c>
      <c r="M327" s="16">
        <v>13.942654287274713</v>
      </c>
      <c r="O327" s="12">
        <f>E327*$O$13</f>
        <v>0</v>
      </c>
      <c r="P327" s="13">
        <f>$P$13*F327</f>
        <v>162</v>
      </c>
      <c r="Q327" s="13">
        <f>$Q$13*G327</f>
        <v>6480</v>
      </c>
      <c r="R327" s="13">
        <f>$R$13*H327</f>
        <v>21312</v>
      </c>
      <c r="S327" s="13">
        <f>$S$13*I327</f>
        <v>53680</v>
      </c>
      <c r="T327" s="13">
        <f>$T$13*J327</f>
        <v>208</v>
      </c>
      <c r="U327" s="13">
        <f>$U$13*K327</f>
        <v>240907</v>
      </c>
      <c r="V327" s="13">
        <f>$V$13*L327</f>
        <v>9128</v>
      </c>
      <c r="W327" s="13"/>
      <c r="X327" s="14">
        <f>SUM(O327:V327)</f>
        <v>331877</v>
      </c>
    </row>
    <row r="328" spans="1:24">
      <c r="A328" s="23"/>
      <c r="B328" s="23"/>
      <c r="C328" s="29" t="s">
        <v>31</v>
      </c>
      <c r="D328" s="30">
        <v>10273</v>
      </c>
      <c r="E328" s="48">
        <v>0</v>
      </c>
      <c r="F328" s="30">
        <v>76</v>
      </c>
      <c r="G328" s="30">
        <v>855</v>
      </c>
      <c r="H328" s="30">
        <v>1666</v>
      </c>
      <c r="I328" s="30">
        <v>4703</v>
      </c>
      <c r="J328" s="48">
        <v>0</v>
      </c>
      <c r="K328" s="30">
        <v>2973</v>
      </c>
      <c r="L328" s="48">
        <v>0</v>
      </c>
      <c r="M328" s="16">
        <v>11.683928745254551</v>
      </c>
      <c r="O328" s="12">
        <f>E328*$O$13</f>
        <v>0</v>
      </c>
      <c r="P328" s="13">
        <f>$P$13*F328</f>
        <v>152</v>
      </c>
      <c r="Q328" s="13">
        <f>$Q$13*G328</f>
        <v>4275</v>
      </c>
      <c r="R328" s="13">
        <f>$R$13*H328</f>
        <v>13328</v>
      </c>
      <c r="S328" s="13">
        <f>$S$13*I328</f>
        <v>51733</v>
      </c>
      <c r="T328" s="13">
        <f>$T$13*J328</f>
        <v>0</v>
      </c>
      <c r="U328" s="13">
        <f>$U$13*K328</f>
        <v>50541</v>
      </c>
      <c r="V328" s="13">
        <f>$V$13*L328</f>
        <v>0</v>
      </c>
      <c r="W328" s="13"/>
      <c r="X328" s="14">
        <f>SUM(O328:V328)</f>
        <v>120029</v>
      </c>
    </row>
    <row r="329" spans="1:24">
      <c r="A329" s="23"/>
      <c r="B329" s="23"/>
      <c r="C329" s="29" t="s">
        <v>32</v>
      </c>
      <c r="D329" s="30">
        <v>30450</v>
      </c>
      <c r="E329" s="30">
        <v>219</v>
      </c>
      <c r="F329" s="30">
        <v>379</v>
      </c>
      <c r="G329" s="30">
        <v>4249</v>
      </c>
      <c r="H329" s="30">
        <v>6335</v>
      </c>
      <c r="I329" s="30">
        <v>13925</v>
      </c>
      <c r="J329" s="30">
        <v>419</v>
      </c>
      <c r="K329" s="30">
        <v>4719</v>
      </c>
      <c r="L329" s="30">
        <v>205</v>
      </c>
      <c r="M329" s="16">
        <v>10.256256157635468</v>
      </c>
      <c r="O329" s="12">
        <f>E329*$O$13</f>
        <v>0</v>
      </c>
      <c r="P329" s="13">
        <f>$P$13*F329</f>
        <v>758</v>
      </c>
      <c r="Q329" s="13">
        <f>$Q$13*G329</f>
        <v>21245</v>
      </c>
      <c r="R329" s="13">
        <f>$R$13*H329</f>
        <v>50680</v>
      </c>
      <c r="S329" s="13">
        <f>$S$13*I329</f>
        <v>153175</v>
      </c>
      <c r="T329" s="13">
        <f>$T$13*J329</f>
        <v>3352</v>
      </c>
      <c r="U329" s="13">
        <f>$U$13*K329</f>
        <v>80223</v>
      </c>
      <c r="V329" s="13">
        <f>$V$13*L329</f>
        <v>2870</v>
      </c>
      <c r="W329" s="13"/>
      <c r="X329" s="14">
        <f>SUM(O329:V329)</f>
        <v>312303</v>
      </c>
    </row>
    <row r="330" spans="1:24">
      <c r="A330" s="23"/>
      <c r="B330" s="23"/>
      <c r="C330" s="29" t="s">
        <v>33</v>
      </c>
      <c r="D330" s="30"/>
      <c r="E330" s="30"/>
      <c r="F330" s="30"/>
      <c r="G330" s="30"/>
      <c r="H330" s="30"/>
      <c r="I330" s="30"/>
      <c r="J330" s="30"/>
      <c r="K330" s="30"/>
      <c r="L330" s="30"/>
      <c r="M330" s="31"/>
    </row>
    <row r="331" spans="1:24">
      <c r="A331" s="23"/>
      <c r="B331" s="23"/>
      <c r="C331" s="29" t="s">
        <v>34</v>
      </c>
      <c r="D331" s="30"/>
      <c r="E331" s="30"/>
      <c r="F331" s="30"/>
      <c r="G331" s="30"/>
      <c r="H331" s="30"/>
      <c r="I331" s="30"/>
      <c r="J331" s="30"/>
      <c r="K331" s="30"/>
      <c r="L331" s="30"/>
      <c r="M331" s="31"/>
    </row>
    <row r="332" spans="1:24">
      <c r="A332" s="23"/>
      <c r="B332" s="23"/>
      <c r="C332" s="29" t="s">
        <v>35</v>
      </c>
      <c r="D332" s="30">
        <v>10697</v>
      </c>
      <c r="E332" s="30">
        <v>643</v>
      </c>
      <c r="F332" s="30">
        <v>513</v>
      </c>
      <c r="G332" s="30">
        <v>4303</v>
      </c>
      <c r="H332" s="30">
        <v>1769</v>
      </c>
      <c r="I332" s="30">
        <v>2554</v>
      </c>
      <c r="J332" s="48">
        <v>0</v>
      </c>
      <c r="K332" s="30">
        <v>397</v>
      </c>
      <c r="L332" s="30">
        <v>518</v>
      </c>
      <c r="M332" s="16">
        <v>7.3654295596896322</v>
      </c>
      <c r="O332" s="12">
        <f>E332*$O$13</f>
        <v>0</v>
      </c>
      <c r="P332" s="13">
        <f>$P$13*F332</f>
        <v>1026</v>
      </c>
      <c r="Q332" s="13">
        <f>$Q$13*G332</f>
        <v>21515</v>
      </c>
      <c r="R332" s="13">
        <f>$R$13*H332</f>
        <v>14152</v>
      </c>
      <c r="S332" s="13">
        <f>$S$13*I332</f>
        <v>28094</v>
      </c>
      <c r="T332" s="13">
        <f>$T$13*J332</f>
        <v>0</v>
      </c>
      <c r="U332" s="13">
        <f>$U$13*K332</f>
        <v>6749</v>
      </c>
      <c r="V332" s="13">
        <f>$V$13*L332</f>
        <v>7252</v>
      </c>
      <c r="W332" s="13"/>
      <c r="X332" s="14">
        <f>SUM(O332:V332)</f>
        <v>78788</v>
      </c>
    </row>
    <row r="333" spans="1:24">
      <c r="A333" s="23"/>
      <c r="B333" s="23"/>
      <c r="C333" s="29" t="s">
        <v>36</v>
      </c>
      <c r="D333" s="30"/>
      <c r="E333" s="30"/>
      <c r="F333" s="30"/>
      <c r="G333" s="30"/>
      <c r="H333" s="30"/>
      <c r="I333" s="30"/>
      <c r="J333" s="30"/>
      <c r="K333" s="30"/>
      <c r="L333" s="30"/>
      <c r="M333" s="31"/>
    </row>
    <row r="334" spans="1:24">
      <c r="A334" s="23"/>
      <c r="B334" s="23"/>
      <c r="C334" s="29" t="s">
        <v>37</v>
      </c>
      <c r="D334" s="30">
        <v>1188</v>
      </c>
      <c r="E334" s="48">
        <v>0</v>
      </c>
      <c r="F334" s="48">
        <v>0</v>
      </c>
      <c r="G334" s="48">
        <v>0</v>
      </c>
      <c r="H334" s="30">
        <v>248</v>
      </c>
      <c r="I334" s="30">
        <v>655</v>
      </c>
      <c r="J334" s="48">
        <v>0</v>
      </c>
      <c r="K334" s="30">
        <v>285</v>
      </c>
      <c r="L334" s="48">
        <v>0</v>
      </c>
      <c r="M334" s="16">
        <v>11.813131313131313</v>
      </c>
      <c r="O334" s="12">
        <f>E334*$O$13</f>
        <v>0</v>
      </c>
      <c r="P334" s="13">
        <f>$P$13*F334</f>
        <v>0</v>
      </c>
      <c r="Q334" s="13">
        <f>$Q$13*G334</f>
        <v>0</v>
      </c>
      <c r="R334" s="13">
        <f>$R$13*H334</f>
        <v>1984</v>
      </c>
      <c r="S334" s="13">
        <f>$S$13*I334</f>
        <v>7205</v>
      </c>
      <c r="T334" s="13">
        <f>$T$13*J334</f>
        <v>0</v>
      </c>
      <c r="U334" s="13">
        <f>$U$13*K334</f>
        <v>4845</v>
      </c>
      <c r="V334" s="13">
        <f>$V$13*L334</f>
        <v>0</v>
      </c>
      <c r="W334" s="13"/>
      <c r="X334" s="14">
        <f>SUM(O334:V334)</f>
        <v>14034</v>
      </c>
    </row>
    <row r="335" spans="1:24" hidden="1">
      <c r="A335" s="23"/>
      <c r="B335" s="23"/>
      <c r="C335" s="29"/>
      <c r="D335" s="30"/>
      <c r="E335" s="30"/>
      <c r="F335" s="30"/>
      <c r="G335" s="30"/>
      <c r="H335" s="30"/>
      <c r="I335" s="30"/>
      <c r="J335" s="30"/>
      <c r="K335" s="30"/>
      <c r="L335" s="30"/>
      <c r="M335" s="31"/>
    </row>
    <row r="336" spans="1:24">
      <c r="A336" s="23"/>
      <c r="B336" s="23"/>
      <c r="C336" s="29"/>
      <c r="D336" s="30"/>
      <c r="E336" s="30"/>
      <c r="F336" s="30"/>
      <c r="G336" s="30"/>
      <c r="H336" s="30"/>
      <c r="I336" s="30"/>
      <c r="J336" s="30"/>
      <c r="K336" s="30"/>
      <c r="L336" s="30"/>
      <c r="M336" s="31"/>
    </row>
    <row r="337" spans="1:24">
      <c r="A337" s="23"/>
      <c r="B337" s="23"/>
      <c r="C337" s="43" t="s">
        <v>46</v>
      </c>
      <c r="D337" s="1">
        <v>712050</v>
      </c>
      <c r="E337" s="1">
        <v>6596</v>
      </c>
      <c r="F337" s="1">
        <v>13574</v>
      </c>
      <c r="G337" s="1">
        <v>81701</v>
      </c>
      <c r="H337" s="1">
        <v>79589</v>
      </c>
      <c r="I337" s="1">
        <v>226775</v>
      </c>
      <c r="J337" s="1">
        <v>4720</v>
      </c>
      <c r="K337" s="1">
        <v>291445</v>
      </c>
      <c r="L337" s="1">
        <v>7650</v>
      </c>
      <c r="M337" s="15">
        <v>12.170936029773189</v>
      </c>
      <c r="O337" s="12">
        <f>E337*$O$13</f>
        <v>0</v>
      </c>
      <c r="P337" s="13">
        <f>$P$13*F337</f>
        <v>27148</v>
      </c>
      <c r="Q337" s="13">
        <f>$Q$13*G337</f>
        <v>408505</v>
      </c>
      <c r="R337" s="13">
        <f>$R$13*H337</f>
        <v>636712</v>
      </c>
      <c r="S337" s="13">
        <f>$S$13*I337</f>
        <v>2494525</v>
      </c>
      <c r="T337" s="13">
        <f>$T$13*J337</f>
        <v>37760</v>
      </c>
      <c r="U337" s="13">
        <f>$U$13*K337</f>
        <v>4954565</v>
      </c>
      <c r="V337" s="13">
        <f>$V$13*L337</f>
        <v>107100</v>
      </c>
      <c r="W337" s="13"/>
      <c r="X337" s="14">
        <f>SUM(O337:V337)</f>
        <v>8666315</v>
      </c>
    </row>
    <row r="338" spans="1:24" ht="16.5" customHeight="1">
      <c r="A338" s="23"/>
      <c r="B338" s="23"/>
      <c r="C338" s="29"/>
      <c r="D338" s="1"/>
      <c r="E338" s="30"/>
      <c r="F338" s="30"/>
      <c r="G338" s="30"/>
      <c r="H338" s="30"/>
      <c r="I338" s="30"/>
      <c r="J338" s="30"/>
      <c r="K338" s="30"/>
      <c r="L338" s="30"/>
      <c r="M338" s="31"/>
    </row>
    <row r="339" spans="1:24">
      <c r="A339" s="23"/>
      <c r="B339" s="23"/>
      <c r="C339" s="29" t="s">
        <v>14</v>
      </c>
      <c r="D339" s="30">
        <v>767</v>
      </c>
      <c r="E339" s="48">
        <v>0</v>
      </c>
      <c r="F339" s="30">
        <v>71</v>
      </c>
      <c r="G339" s="48">
        <v>0</v>
      </c>
      <c r="H339" s="48">
        <v>0</v>
      </c>
      <c r="I339" s="30">
        <v>71</v>
      </c>
      <c r="J339" s="48">
        <v>0</v>
      </c>
      <c r="K339" s="30">
        <v>625</v>
      </c>
      <c r="L339" s="48">
        <v>0</v>
      </c>
      <c r="M339" s="16">
        <v>15.05606258148631</v>
      </c>
      <c r="O339" s="12">
        <f>E339*$O$13</f>
        <v>0</v>
      </c>
      <c r="P339" s="13">
        <f>$P$13*F339</f>
        <v>142</v>
      </c>
      <c r="Q339" s="13">
        <f>$Q$13*G339</f>
        <v>0</v>
      </c>
      <c r="R339" s="13">
        <f>$R$13*H339</f>
        <v>0</v>
      </c>
      <c r="S339" s="13">
        <f>$S$13*I339</f>
        <v>781</v>
      </c>
      <c r="T339" s="13">
        <f>$T$13*J339</f>
        <v>0</v>
      </c>
      <c r="U339" s="13">
        <f>$U$13*K339</f>
        <v>10625</v>
      </c>
      <c r="V339" s="13">
        <f>$V$13*L339</f>
        <v>0</v>
      </c>
      <c r="W339" s="13"/>
      <c r="X339" s="14">
        <f>SUM(O339:V339)</f>
        <v>11548</v>
      </c>
    </row>
    <row r="340" spans="1:24">
      <c r="A340" s="23"/>
      <c r="B340" s="23"/>
      <c r="C340" s="29" t="s">
        <v>15</v>
      </c>
      <c r="D340" s="30">
        <v>48020</v>
      </c>
      <c r="E340" s="30">
        <v>2534</v>
      </c>
      <c r="F340" s="30">
        <v>2291</v>
      </c>
      <c r="G340" s="30">
        <v>9849</v>
      </c>
      <c r="H340" s="30">
        <v>6216</v>
      </c>
      <c r="I340" s="30">
        <v>15766</v>
      </c>
      <c r="J340" s="30">
        <v>1114</v>
      </c>
      <c r="K340" s="30">
        <v>10194</v>
      </c>
      <c r="L340" s="30">
        <v>56</v>
      </c>
      <c r="M340" s="16">
        <v>9.5788213244481462</v>
      </c>
      <c r="O340" s="12">
        <f>E340*$O$13</f>
        <v>0</v>
      </c>
      <c r="P340" s="13">
        <f>$P$13*F340</f>
        <v>4582</v>
      </c>
      <c r="Q340" s="13">
        <f>$Q$13*G340</f>
        <v>49245</v>
      </c>
      <c r="R340" s="13">
        <f>$R$13*H340</f>
        <v>49728</v>
      </c>
      <c r="S340" s="13">
        <f>$S$13*I340</f>
        <v>173426</v>
      </c>
      <c r="T340" s="13">
        <f>$T$13*J340</f>
        <v>8912</v>
      </c>
      <c r="U340" s="13">
        <f>$U$13*K340</f>
        <v>173298</v>
      </c>
      <c r="V340" s="13">
        <f>$V$13*L340</f>
        <v>784</v>
      </c>
      <c r="W340" s="13"/>
      <c r="X340" s="14">
        <f>SUM(O340:V340)</f>
        <v>459975</v>
      </c>
    </row>
    <row r="341" spans="1:24">
      <c r="A341" s="23"/>
      <c r="B341" s="23"/>
      <c r="C341" s="29" t="s">
        <v>16</v>
      </c>
      <c r="D341" s="30">
        <v>566</v>
      </c>
      <c r="E341" s="48">
        <v>0</v>
      </c>
      <c r="F341" s="48">
        <v>0</v>
      </c>
      <c r="G341" s="48">
        <v>0</v>
      </c>
      <c r="H341" s="48">
        <v>0</v>
      </c>
      <c r="I341" s="30">
        <v>108</v>
      </c>
      <c r="J341" s="48">
        <v>0</v>
      </c>
      <c r="K341" s="30">
        <v>458</v>
      </c>
      <c r="L341" s="48">
        <v>0</v>
      </c>
      <c r="M341" s="16">
        <v>15.855123674911662</v>
      </c>
      <c r="O341" s="12">
        <f>E341*$O$13</f>
        <v>0</v>
      </c>
      <c r="P341" s="13">
        <f>$P$13*F341</f>
        <v>0</v>
      </c>
      <c r="Q341" s="13">
        <f>$Q$13*G341</f>
        <v>0</v>
      </c>
      <c r="R341" s="13">
        <f>$R$13*H341</f>
        <v>0</v>
      </c>
      <c r="S341" s="13">
        <f>$S$13*I341</f>
        <v>1188</v>
      </c>
      <c r="T341" s="13">
        <f>$T$13*J341</f>
        <v>0</v>
      </c>
      <c r="U341" s="13">
        <f>$U$13*K341</f>
        <v>7786</v>
      </c>
      <c r="V341" s="13">
        <f>$V$13*L341</f>
        <v>0</v>
      </c>
      <c r="W341" s="13"/>
      <c r="X341" s="14">
        <f>SUM(O341:V341)</f>
        <v>8974</v>
      </c>
    </row>
    <row r="342" spans="1:24">
      <c r="A342" s="23"/>
      <c r="B342" s="23"/>
      <c r="C342" s="29" t="s">
        <v>12</v>
      </c>
      <c r="D342" s="30"/>
      <c r="E342" s="30"/>
      <c r="F342" s="30"/>
      <c r="G342" s="30"/>
      <c r="H342" s="30"/>
      <c r="I342" s="30"/>
      <c r="J342" s="30"/>
      <c r="K342" s="30"/>
      <c r="L342" s="30"/>
      <c r="M342" s="31"/>
    </row>
    <row r="343" spans="1:24">
      <c r="A343" s="23"/>
      <c r="B343" s="23"/>
      <c r="C343" s="29" t="s">
        <v>13</v>
      </c>
      <c r="D343" s="30">
        <v>3295</v>
      </c>
      <c r="E343" s="30">
        <v>190</v>
      </c>
      <c r="F343" s="48">
        <v>0</v>
      </c>
      <c r="G343" s="30">
        <v>189</v>
      </c>
      <c r="H343" s="30">
        <v>530</v>
      </c>
      <c r="I343" s="30">
        <v>1521</v>
      </c>
      <c r="J343" s="30">
        <v>23</v>
      </c>
      <c r="K343" s="30">
        <v>842</v>
      </c>
      <c r="L343" s="48">
        <v>0</v>
      </c>
      <c r="M343" s="16">
        <v>11.051289833080425</v>
      </c>
      <c r="O343" s="12">
        <f>E343*$O$13</f>
        <v>0</v>
      </c>
      <c r="P343" s="13">
        <f>$P$13*F343</f>
        <v>0</v>
      </c>
      <c r="Q343" s="13">
        <f>$Q$13*G343</f>
        <v>945</v>
      </c>
      <c r="R343" s="13">
        <f>$R$13*H343</f>
        <v>4240</v>
      </c>
      <c r="S343" s="13">
        <f>$S$13*I343</f>
        <v>16731</v>
      </c>
      <c r="T343" s="13">
        <f>$T$13*J343</f>
        <v>184</v>
      </c>
      <c r="U343" s="13">
        <f>$U$13*K343</f>
        <v>14314</v>
      </c>
      <c r="V343" s="13">
        <f>$V$13*L343</f>
        <v>0</v>
      </c>
      <c r="W343" s="13"/>
      <c r="X343" s="14">
        <f>SUM(O343:V343)</f>
        <v>36414</v>
      </c>
    </row>
    <row r="344" spans="1:24">
      <c r="A344" s="23"/>
      <c r="B344" s="23"/>
      <c r="C344" s="29" t="s">
        <v>17</v>
      </c>
      <c r="D344" s="30">
        <v>11616</v>
      </c>
      <c r="E344" s="48">
        <v>0</v>
      </c>
      <c r="F344" s="30">
        <v>86</v>
      </c>
      <c r="G344" s="30">
        <v>357</v>
      </c>
      <c r="H344" s="30">
        <v>742</v>
      </c>
      <c r="I344" s="30">
        <v>1555</v>
      </c>
      <c r="J344" s="48">
        <v>0</v>
      </c>
      <c r="K344" s="30">
        <v>8530</v>
      </c>
      <c r="L344" s="30">
        <v>346</v>
      </c>
      <c r="M344" s="16">
        <v>15.052685950413224</v>
      </c>
      <c r="O344" s="12">
        <f>E344*$O$13</f>
        <v>0</v>
      </c>
      <c r="P344" s="13">
        <f>$P$13*F344</f>
        <v>172</v>
      </c>
      <c r="Q344" s="13">
        <f>$Q$13*G344</f>
        <v>1785</v>
      </c>
      <c r="R344" s="13">
        <f>$R$13*H344</f>
        <v>5936</v>
      </c>
      <c r="S344" s="13">
        <f>$S$13*I344</f>
        <v>17105</v>
      </c>
      <c r="T344" s="13">
        <f>$T$13*J344</f>
        <v>0</v>
      </c>
      <c r="U344" s="13">
        <f>$U$13*K344</f>
        <v>145010</v>
      </c>
      <c r="V344" s="13">
        <f>$V$13*L344</f>
        <v>4844</v>
      </c>
      <c r="W344" s="13"/>
      <c r="X344" s="14">
        <f>SUM(O344:V344)</f>
        <v>174852</v>
      </c>
    </row>
    <row r="345" spans="1:24">
      <c r="A345" s="23"/>
      <c r="B345" s="23"/>
      <c r="C345" s="29" t="s">
        <v>25</v>
      </c>
      <c r="D345" s="30"/>
      <c r="E345" s="30"/>
      <c r="F345" s="30"/>
      <c r="G345" s="30"/>
      <c r="H345" s="30"/>
      <c r="I345" s="30"/>
      <c r="J345" s="30"/>
      <c r="K345" s="30"/>
      <c r="L345" s="30"/>
      <c r="M345" s="31"/>
    </row>
    <row r="346" spans="1:24">
      <c r="A346" s="23"/>
      <c r="B346" s="23"/>
      <c r="C346" s="29" t="s">
        <v>26</v>
      </c>
      <c r="D346" s="30">
        <v>168430</v>
      </c>
      <c r="E346" s="30">
        <v>1331</v>
      </c>
      <c r="F346" s="30">
        <v>4009</v>
      </c>
      <c r="G346" s="30">
        <v>25316</v>
      </c>
      <c r="H346" s="30">
        <v>23174</v>
      </c>
      <c r="I346" s="30">
        <v>64158</v>
      </c>
      <c r="J346" s="30">
        <v>1284</v>
      </c>
      <c r="K346" s="30">
        <v>47723</v>
      </c>
      <c r="L346" s="30">
        <v>1435</v>
      </c>
      <c r="M346" s="16">
        <v>11.086985691385145</v>
      </c>
      <c r="O346" s="12">
        <f t="shared" ref="O346:O353" si="99">E346*$O$13</f>
        <v>0</v>
      </c>
      <c r="P346" s="13">
        <f t="shared" ref="P346:P353" si="100">$P$13*F346</f>
        <v>8018</v>
      </c>
      <c r="Q346" s="13">
        <f t="shared" ref="Q346:Q353" si="101">$Q$13*G346</f>
        <v>126580</v>
      </c>
      <c r="R346" s="13">
        <f t="shared" ref="R346:R353" si="102">$R$13*H346</f>
        <v>185392</v>
      </c>
      <c r="S346" s="13">
        <f t="shared" ref="S346:S353" si="103">$S$13*I346</f>
        <v>705738</v>
      </c>
      <c r="T346" s="13">
        <f t="shared" ref="T346:T353" si="104">$T$13*J346</f>
        <v>10272</v>
      </c>
      <c r="U346" s="13">
        <f t="shared" ref="U346:U353" si="105">$U$13*K346</f>
        <v>811291</v>
      </c>
      <c r="V346" s="13">
        <f t="shared" ref="V346:V353" si="106">$V$13*L346</f>
        <v>20090</v>
      </c>
      <c r="W346" s="13"/>
      <c r="X346" s="14">
        <f t="shared" ref="X346:X353" si="107">SUM(O346:V346)</f>
        <v>1867381</v>
      </c>
    </row>
    <row r="347" spans="1:24">
      <c r="A347" s="23"/>
      <c r="B347" s="23"/>
      <c r="C347" s="29" t="s">
        <v>18</v>
      </c>
      <c r="D347" s="30">
        <v>16409</v>
      </c>
      <c r="E347" s="48">
        <v>0</v>
      </c>
      <c r="F347" s="30">
        <v>22</v>
      </c>
      <c r="G347" s="30">
        <v>86</v>
      </c>
      <c r="H347" s="30">
        <v>613</v>
      </c>
      <c r="I347" s="30">
        <v>6485</v>
      </c>
      <c r="J347" s="48">
        <v>0</v>
      </c>
      <c r="K347" s="30">
        <v>9203</v>
      </c>
      <c r="L347" s="48">
        <v>0</v>
      </c>
      <c r="M347" s="16">
        <v>14.209519166311171</v>
      </c>
      <c r="O347" s="12">
        <f t="shared" si="99"/>
        <v>0</v>
      </c>
      <c r="P347" s="13">
        <f t="shared" si="100"/>
        <v>44</v>
      </c>
      <c r="Q347" s="13">
        <f t="shared" si="101"/>
        <v>430</v>
      </c>
      <c r="R347" s="13">
        <f t="shared" si="102"/>
        <v>4904</v>
      </c>
      <c r="S347" s="13">
        <f t="shared" si="103"/>
        <v>71335</v>
      </c>
      <c r="T347" s="13">
        <f t="shared" si="104"/>
        <v>0</v>
      </c>
      <c r="U347" s="13">
        <f t="shared" si="105"/>
        <v>156451</v>
      </c>
      <c r="V347" s="13">
        <f t="shared" si="106"/>
        <v>0</v>
      </c>
      <c r="W347" s="13"/>
      <c r="X347" s="14">
        <f t="shared" si="107"/>
        <v>233164</v>
      </c>
    </row>
    <row r="348" spans="1:24">
      <c r="A348" s="23"/>
      <c r="B348" s="23"/>
      <c r="C348" s="29" t="s">
        <v>19</v>
      </c>
      <c r="D348" s="30">
        <v>63562</v>
      </c>
      <c r="E348" s="30">
        <v>454</v>
      </c>
      <c r="F348" s="30">
        <v>1705</v>
      </c>
      <c r="G348" s="30">
        <v>7669</v>
      </c>
      <c r="H348" s="30">
        <v>12622</v>
      </c>
      <c r="I348" s="30">
        <v>27275</v>
      </c>
      <c r="J348" s="30">
        <v>282</v>
      </c>
      <c r="K348" s="30">
        <v>12893</v>
      </c>
      <c r="L348" s="30">
        <v>662</v>
      </c>
      <c r="M348" s="16">
        <v>10.595339983008715</v>
      </c>
      <c r="O348" s="12">
        <f t="shared" si="99"/>
        <v>0</v>
      </c>
      <c r="P348" s="13">
        <f t="shared" si="100"/>
        <v>3410</v>
      </c>
      <c r="Q348" s="13">
        <f t="shared" si="101"/>
        <v>38345</v>
      </c>
      <c r="R348" s="13">
        <f t="shared" si="102"/>
        <v>100976</v>
      </c>
      <c r="S348" s="13">
        <f t="shared" si="103"/>
        <v>300025</v>
      </c>
      <c r="T348" s="13">
        <f t="shared" si="104"/>
        <v>2256</v>
      </c>
      <c r="U348" s="13">
        <f t="shared" si="105"/>
        <v>219181</v>
      </c>
      <c r="V348" s="13">
        <f t="shared" si="106"/>
        <v>9268</v>
      </c>
      <c r="W348" s="13"/>
      <c r="X348" s="14">
        <f t="shared" si="107"/>
        <v>673461</v>
      </c>
    </row>
    <row r="349" spans="1:24">
      <c r="A349" s="23"/>
      <c r="B349" s="23"/>
      <c r="C349" s="29" t="s">
        <v>20</v>
      </c>
      <c r="D349" s="30">
        <v>6954</v>
      </c>
      <c r="E349" s="48">
        <v>0</v>
      </c>
      <c r="F349" s="48">
        <v>0</v>
      </c>
      <c r="G349" s="30">
        <v>228</v>
      </c>
      <c r="H349" s="30">
        <v>177</v>
      </c>
      <c r="I349" s="30">
        <v>1041</v>
      </c>
      <c r="J349" s="48">
        <v>0</v>
      </c>
      <c r="K349" s="30">
        <v>5402</v>
      </c>
      <c r="L349" s="30">
        <v>106</v>
      </c>
      <c r="M349" s="16">
        <v>15.433563416738568</v>
      </c>
      <c r="O349" s="12">
        <f t="shared" si="99"/>
        <v>0</v>
      </c>
      <c r="P349" s="13">
        <f t="shared" si="100"/>
        <v>0</v>
      </c>
      <c r="Q349" s="13">
        <f t="shared" si="101"/>
        <v>1140</v>
      </c>
      <c r="R349" s="13">
        <f t="shared" si="102"/>
        <v>1416</v>
      </c>
      <c r="S349" s="13">
        <f t="shared" si="103"/>
        <v>11451</v>
      </c>
      <c r="T349" s="13">
        <f t="shared" si="104"/>
        <v>0</v>
      </c>
      <c r="U349" s="13">
        <f t="shared" si="105"/>
        <v>91834</v>
      </c>
      <c r="V349" s="13">
        <f t="shared" si="106"/>
        <v>1484</v>
      </c>
      <c r="W349" s="13"/>
      <c r="X349" s="14">
        <f t="shared" si="107"/>
        <v>107325</v>
      </c>
    </row>
    <row r="350" spans="1:24">
      <c r="A350" s="23"/>
      <c r="B350" s="23"/>
      <c r="C350" s="29" t="s">
        <v>21</v>
      </c>
      <c r="D350" s="30">
        <v>28765</v>
      </c>
      <c r="E350" s="48">
        <v>0</v>
      </c>
      <c r="F350" s="48">
        <v>0</v>
      </c>
      <c r="G350" s="30">
        <v>160</v>
      </c>
      <c r="H350" s="30">
        <v>48</v>
      </c>
      <c r="I350" s="30">
        <v>5015</v>
      </c>
      <c r="J350" s="48">
        <v>0</v>
      </c>
      <c r="K350" s="30">
        <v>23293</v>
      </c>
      <c r="L350" s="30">
        <v>249</v>
      </c>
      <c r="M350" s="16">
        <v>15.846201981574831</v>
      </c>
      <c r="O350" s="12">
        <f t="shared" si="99"/>
        <v>0</v>
      </c>
      <c r="P350" s="13">
        <f t="shared" si="100"/>
        <v>0</v>
      </c>
      <c r="Q350" s="13">
        <f t="shared" si="101"/>
        <v>800</v>
      </c>
      <c r="R350" s="13">
        <f t="shared" si="102"/>
        <v>384</v>
      </c>
      <c r="S350" s="13">
        <f t="shared" si="103"/>
        <v>55165</v>
      </c>
      <c r="T350" s="13">
        <f t="shared" si="104"/>
        <v>0</v>
      </c>
      <c r="U350" s="13">
        <f t="shared" si="105"/>
        <v>395981</v>
      </c>
      <c r="V350" s="13">
        <f t="shared" si="106"/>
        <v>3486</v>
      </c>
      <c r="W350" s="13"/>
      <c r="X350" s="14">
        <f t="shared" si="107"/>
        <v>455816</v>
      </c>
    </row>
    <row r="351" spans="1:24">
      <c r="A351" s="23"/>
      <c r="B351" s="23"/>
      <c r="C351" s="29" t="s">
        <v>22</v>
      </c>
      <c r="D351" s="30">
        <v>7474</v>
      </c>
      <c r="E351" s="48">
        <v>0</v>
      </c>
      <c r="F351" s="48">
        <v>0</v>
      </c>
      <c r="G351" s="30">
        <v>276</v>
      </c>
      <c r="H351" s="30">
        <v>457</v>
      </c>
      <c r="I351" s="30">
        <v>2244</v>
      </c>
      <c r="J351" s="48">
        <v>0</v>
      </c>
      <c r="K351" s="30">
        <v>4220</v>
      </c>
      <c r="L351" s="30">
        <v>277</v>
      </c>
      <c r="M351" s="16">
        <v>14.093925608777093</v>
      </c>
      <c r="O351" s="12">
        <f t="shared" si="99"/>
        <v>0</v>
      </c>
      <c r="P351" s="13">
        <f t="shared" si="100"/>
        <v>0</v>
      </c>
      <c r="Q351" s="13">
        <f t="shared" si="101"/>
        <v>1380</v>
      </c>
      <c r="R351" s="13">
        <f t="shared" si="102"/>
        <v>3656</v>
      </c>
      <c r="S351" s="13">
        <f t="shared" si="103"/>
        <v>24684</v>
      </c>
      <c r="T351" s="13">
        <f t="shared" si="104"/>
        <v>0</v>
      </c>
      <c r="U351" s="13">
        <f t="shared" si="105"/>
        <v>71740</v>
      </c>
      <c r="V351" s="13">
        <f t="shared" si="106"/>
        <v>3878</v>
      </c>
      <c r="W351" s="13"/>
      <c r="X351" s="14">
        <f t="shared" si="107"/>
        <v>105338</v>
      </c>
    </row>
    <row r="352" spans="1:24">
      <c r="A352" s="23"/>
      <c r="B352" s="23"/>
      <c r="C352" s="29" t="s">
        <v>23</v>
      </c>
      <c r="D352" s="30">
        <v>23077</v>
      </c>
      <c r="E352" s="48">
        <v>0</v>
      </c>
      <c r="F352" s="48">
        <v>0</v>
      </c>
      <c r="G352" s="48">
        <v>0</v>
      </c>
      <c r="H352" s="30">
        <v>891</v>
      </c>
      <c r="I352" s="30">
        <v>3251</v>
      </c>
      <c r="J352" s="48">
        <v>0</v>
      </c>
      <c r="K352" s="30">
        <v>18742</v>
      </c>
      <c r="L352" s="30">
        <v>193</v>
      </c>
      <c r="M352" s="16">
        <v>15.782164059453136</v>
      </c>
      <c r="O352" s="12">
        <f t="shared" si="99"/>
        <v>0</v>
      </c>
      <c r="P352" s="13">
        <f t="shared" si="100"/>
        <v>0</v>
      </c>
      <c r="Q352" s="13">
        <f t="shared" si="101"/>
        <v>0</v>
      </c>
      <c r="R352" s="13">
        <f t="shared" si="102"/>
        <v>7128</v>
      </c>
      <c r="S352" s="13">
        <f t="shared" si="103"/>
        <v>35761</v>
      </c>
      <c r="T352" s="13">
        <f t="shared" si="104"/>
        <v>0</v>
      </c>
      <c r="U352" s="13">
        <f t="shared" si="105"/>
        <v>318614</v>
      </c>
      <c r="V352" s="13">
        <f t="shared" si="106"/>
        <v>2702</v>
      </c>
      <c r="W352" s="13"/>
      <c r="X352" s="14">
        <f t="shared" si="107"/>
        <v>364205</v>
      </c>
    </row>
    <row r="353" spans="1:24">
      <c r="A353" s="23"/>
      <c r="B353" s="23"/>
      <c r="C353" s="29" t="s">
        <v>24</v>
      </c>
      <c r="D353" s="30">
        <v>19720</v>
      </c>
      <c r="E353" s="30">
        <v>108</v>
      </c>
      <c r="F353" s="30">
        <v>316</v>
      </c>
      <c r="G353" s="30">
        <v>2206</v>
      </c>
      <c r="H353" s="30">
        <v>1710</v>
      </c>
      <c r="I353" s="30">
        <v>6845</v>
      </c>
      <c r="J353" s="48">
        <v>0</v>
      </c>
      <c r="K353" s="30">
        <v>7877</v>
      </c>
      <c r="L353" s="30">
        <v>658</v>
      </c>
      <c r="M353" s="16">
        <v>12.360953346855984</v>
      </c>
      <c r="O353" s="12">
        <f t="shared" si="99"/>
        <v>0</v>
      </c>
      <c r="P353" s="13">
        <f t="shared" si="100"/>
        <v>632</v>
      </c>
      <c r="Q353" s="13">
        <f t="shared" si="101"/>
        <v>11030</v>
      </c>
      <c r="R353" s="13">
        <f t="shared" si="102"/>
        <v>13680</v>
      </c>
      <c r="S353" s="13">
        <f t="shared" si="103"/>
        <v>75295</v>
      </c>
      <c r="T353" s="13">
        <f t="shared" si="104"/>
        <v>0</v>
      </c>
      <c r="U353" s="13">
        <f t="shared" si="105"/>
        <v>133909</v>
      </c>
      <c r="V353" s="13">
        <f t="shared" si="106"/>
        <v>9212</v>
      </c>
      <c r="W353" s="13"/>
      <c r="X353" s="14">
        <f t="shared" si="107"/>
        <v>243758</v>
      </c>
    </row>
    <row r="354" spans="1:24">
      <c r="A354" s="23"/>
      <c r="B354" s="23"/>
      <c r="C354" s="29" t="s">
        <v>27</v>
      </c>
      <c r="D354" s="30"/>
      <c r="E354" s="30"/>
      <c r="F354" s="30"/>
      <c r="G354" s="30"/>
      <c r="H354" s="30"/>
      <c r="I354" s="30"/>
      <c r="J354" s="30"/>
      <c r="K354" s="30"/>
      <c r="L354" s="30"/>
      <c r="M354" s="31"/>
    </row>
    <row r="355" spans="1:24">
      <c r="A355" s="23"/>
      <c r="B355" s="23"/>
      <c r="C355" s="29" t="s">
        <v>28</v>
      </c>
      <c r="D355" s="30">
        <v>51667</v>
      </c>
      <c r="E355" s="48">
        <v>0</v>
      </c>
      <c r="F355" s="48">
        <v>0</v>
      </c>
      <c r="G355" s="30">
        <v>808</v>
      </c>
      <c r="H355" s="30">
        <v>2162</v>
      </c>
      <c r="I355" s="30">
        <v>16702</v>
      </c>
      <c r="J355" s="48">
        <v>0</v>
      </c>
      <c r="K355" s="30">
        <v>31649</v>
      </c>
      <c r="L355" s="30">
        <v>346</v>
      </c>
      <c r="M355" s="16">
        <v>14.476067896336152</v>
      </c>
      <c r="O355" s="12">
        <f>E355*$O$13</f>
        <v>0</v>
      </c>
      <c r="P355" s="13">
        <f>$P$13*F355</f>
        <v>0</v>
      </c>
      <c r="Q355" s="13">
        <f>$Q$13*G355</f>
        <v>4040</v>
      </c>
      <c r="R355" s="13">
        <f>$R$13*H355</f>
        <v>17296</v>
      </c>
      <c r="S355" s="13">
        <f>$S$13*I355</f>
        <v>183722</v>
      </c>
      <c r="T355" s="13">
        <f>$T$13*J355</f>
        <v>0</v>
      </c>
      <c r="U355" s="13">
        <f>$U$13*K355</f>
        <v>538033</v>
      </c>
      <c r="V355" s="13">
        <f>$V$13*L355</f>
        <v>4844</v>
      </c>
      <c r="W355" s="13"/>
      <c r="X355" s="14">
        <f>SUM(O355:V355)</f>
        <v>747935</v>
      </c>
    </row>
    <row r="356" spans="1:24">
      <c r="A356" s="23"/>
      <c r="B356" s="23"/>
      <c r="C356" s="29" t="s">
        <v>29</v>
      </c>
      <c r="D356" s="30">
        <v>69221</v>
      </c>
      <c r="E356" s="30">
        <v>112</v>
      </c>
      <c r="F356" s="30">
        <v>295</v>
      </c>
      <c r="G356" s="30">
        <v>2083</v>
      </c>
      <c r="H356" s="30">
        <v>1591</v>
      </c>
      <c r="I356" s="30">
        <v>8811</v>
      </c>
      <c r="J356" s="30">
        <v>158</v>
      </c>
      <c r="K356" s="30">
        <v>55573</v>
      </c>
      <c r="L356" s="30">
        <v>598</v>
      </c>
      <c r="M356" s="16">
        <v>15.530417069964317</v>
      </c>
      <c r="O356" s="12">
        <f>E356*$O$13</f>
        <v>0</v>
      </c>
      <c r="P356" s="13">
        <f>$P$13*F356</f>
        <v>590</v>
      </c>
      <c r="Q356" s="13">
        <f>$Q$13*G356</f>
        <v>10415</v>
      </c>
      <c r="R356" s="13">
        <f>$R$13*H356</f>
        <v>12728</v>
      </c>
      <c r="S356" s="13">
        <f>$S$13*I356</f>
        <v>96921</v>
      </c>
      <c r="T356" s="13">
        <f>$T$13*J356</f>
        <v>1264</v>
      </c>
      <c r="U356" s="13">
        <f>$U$13*K356</f>
        <v>944741</v>
      </c>
      <c r="V356" s="13">
        <f>$V$13*L356</f>
        <v>8372</v>
      </c>
      <c r="W356" s="13"/>
      <c r="X356" s="14">
        <f>SUM(O356:V356)</f>
        <v>1075031</v>
      </c>
    </row>
    <row r="357" spans="1:24">
      <c r="A357" s="23"/>
      <c r="B357" s="23"/>
      <c r="C357" s="29" t="s">
        <v>30</v>
      </c>
      <c r="D357" s="30">
        <v>71073</v>
      </c>
      <c r="E357" s="30">
        <v>98</v>
      </c>
      <c r="F357" s="30">
        <v>671</v>
      </c>
      <c r="G357" s="30">
        <v>5092</v>
      </c>
      <c r="H357" s="30">
        <v>8085</v>
      </c>
      <c r="I357" s="30">
        <v>18919</v>
      </c>
      <c r="J357" s="30">
        <v>269</v>
      </c>
      <c r="K357" s="30">
        <v>36248</v>
      </c>
      <c r="L357" s="30">
        <v>1691</v>
      </c>
      <c r="M357" s="16">
        <v>13.248814599074191</v>
      </c>
      <c r="O357" s="12">
        <f>E357*$O$13</f>
        <v>0</v>
      </c>
      <c r="P357" s="13">
        <f>$P$13*F357</f>
        <v>1342</v>
      </c>
      <c r="Q357" s="13">
        <f>$Q$13*G357</f>
        <v>25460</v>
      </c>
      <c r="R357" s="13">
        <f>$R$13*H357</f>
        <v>64680</v>
      </c>
      <c r="S357" s="13">
        <f>$S$13*I357</f>
        <v>208109</v>
      </c>
      <c r="T357" s="13">
        <f>$T$13*J357</f>
        <v>2152</v>
      </c>
      <c r="U357" s="13">
        <f>$U$13*K357</f>
        <v>616216</v>
      </c>
      <c r="V357" s="13">
        <f>$V$13*L357</f>
        <v>23674</v>
      </c>
      <c r="W357" s="13"/>
      <c r="X357" s="14">
        <f>SUM(O357:V357)</f>
        <v>941633</v>
      </c>
    </row>
    <row r="358" spans="1:24">
      <c r="A358" s="23"/>
      <c r="B358" s="23"/>
      <c r="C358" s="29" t="s">
        <v>31</v>
      </c>
      <c r="D358" s="30">
        <v>7947</v>
      </c>
      <c r="E358" s="48">
        <v>0</v>
      </c>
      <c r="F358" s="48">
        <v>0</v>
      </c>
      <c r="G358" s="30">
        <v>111</v>
      </c>
      <c r="H358" s="30">
        <v>1082</v>
      </c>
      <c r="I358" s="30">
        <v>4465</v>
      </c>
      <c r="J358" s="48">
        <v>0</v>
      </c>
      <c r="K358" s="30">
        <v>2196</v>
      </c>
      <c r="L358" s="30">
        <v>93</v>
      </c>
      <c r="M358" s="16">
        <v>12.200830502076256</v>
      </c>
      <c r="O358" s="12">
        <f>E358*$O$13</f>
        <v>0</v>
      </c>
      <c r="P358" s="13">
        <f>$P$13*F358</f>
        <v>0</v>
      </c>
      <c r="Q358" s="13">
        <f>$Q$13*G358</f>
        <v>555</v>
      </c>
      <c r="R358" s="13">
        <f>$R$13*H358</f>
        <v>8656</v>
      </c>
      <c r="S358" s="13">
        <f>$S$13*I358</f>
        <v>49115</v>
      </c>
      <c r="T358" s="13">
        <f>$T$13*J358</f>
        <v>0</v>
      </c>
      <c r="U358" s="13">
        <f>$U$13*K358</f>
        <v>37332</v>
      </c>
      <c r="V358" s="13">
        <f>$V$13*L358</f>
        <v>1302</v>
      </c>
      <c r="W358" s="13"/>
      <c r="X358" s="14">
        <f>SUM(O358:V358)</f>
        <v>96960</v>
      </c>
    </row>
    <row r="359" spans="1:24">
      <c r="A359" s="23"/>
      <c r="B359" s="23"/>
      <c r="C359" s="29" t="s">
        <v>32</v>
      </c>
      <c r="D359" s="30">
        <v>39390</v>
      </c>
      <c r="E359" s="30">
        <v>599</v>
      </c>
      <c r="F359" s="30">
        <v>1159</v>
      </c>
      <c r="G359" s="30">
        <v>6529</v>
      </c>
      <c r="H359" s="30">
        <v>5635</v>
      </c>
      <c r="I359" s="30">
        <v>14709</v>
      </c>
      <c r="J359" s="30">
        <v>889</v>
      </c>
      <c r="K359" s="30">
        <v>9107</v>
      </c>
      <c r="L359" s="30">
        <v>763</v>
      </c>
      <c r="M359" s="16">
        <v>10.521832952526022</v>
      </c>
      <c r="O359" s="12">
        <f>E359*$O$13</f>
        <v>0</v>
      </c>
      <c r="P359" s="13">
        <f>$P$13*F359</f>
        <v>2318</v>
      </c>
      <c r="Q359" s="13">
        <f>$Q$13*G359</f>
        <v>32645</v>
      </c>
      <c r="R359" s="13">
        <f>$R$13*H359</f>
        <v>45080</v>
      </c>
      <c r="S359" s="13">
        <f>$S$13*I359</f>
        <v>161799</v>
      </c>
      <c r="T359" s="13">
        <f>$T$13*J359</f>
        <v>7112</v>
      </c>
      <c r="U359" s="13">
        <f>$U$13*K359</f>
        <v>154819</v>
      </c>
      <c r="V359" s="13">
        <f>$V$13*L359</f>
        <v>10682</v>
      </c>
      <c r="W359" s="13"/>
      <c r="X359" s="14">
        <f>SUM(O359:V359)</f>
        <v>414455</v>
      </c>
    </row>
    <row r="360" spans="1:24">
      <c r="A360" s="23"/>
      <c r="B360" s="23"/>
      <c r="C360" s="29" t="s">
        <v>33</v>
      </c>
      <c r="D360" s="30"/>
      <c r="E360" s="30"/>
      <c r="F360" s="30"/>
      <c r="G360" s="30"/>
      <c r="H360" s="30"/>
      <c r="I360" s="30"/>
      <c r="J360" s="30"/>
      <c r="K360" s="30"/>
      <c r="L360" s="30"/>
      <c r="M360" s="31"/>
    </row>
    <row r="361" spans="1:24">
      <c r="A361" s="23"/>
      <c r="B361" s="23"/>
      <c r="C361" s="29" t="s">
        <v>34</v>
      </c>
      <c r="D361" s="30"/>
      <c r="E361" s="30"/>
      <c r="F361" s="30"/>
      <c r="G361" s="30"/>
      <c r="H361" s="30"/>
      <c r="I361" s="30"/>
      <c r="J361" s="30"/>
      <c r="K361" s="30"/>
      <c r="L361" s="30"/>
      <c r="M361" s="31"/>
    </row>
    <row r="362" spans="1:24">
      <c r="A362" s="23"/>
      <c r="B362" s="23"/>
      <c r="C362" s="29" t="s">
        <v>35</v>
      </c>
      <c r="D362" s="30">
        <v>72924</v>
      </c>
      <c r="E362" s="30">
        <v>1170</v>
      </c>
      <c r="F362" s="30">
        <v>2949</v>
      </c>
      <c r="G362" s="30">
        <v>20742</v>
      </c>
      <c r="H362" s="30">
        <v>13741</v>
      </c>
      <c r="I362" s="30">
        <v>27615</v>
      </c>
      <c r="J362" s="30">
        <v>701</v>
      </c>
      <c r="K362" s="30">
        <v>5829</v>
      </c>
      <c r="L362" s="30">
        <v>177</v>
      </c>
      <c r="M362" s="16">
        <v>8.6457133454006918</v>
      </c>
      <c r="O362" s="12">
        <f>E362*$O$13</f>
        <v>0</v>
      </c>
      <c r="P362" s="13">
        <f>$P$13*F362</f>
        <v>5898</v>
      </c>
      <c r="Q362" s="13">
        <f>$Q$13*G362</f>
        <v>103710</v>
      </c>
      <c r="R362" s="13">
        <f>$R$13*H362</f>
        <v>109928</v>
      </c>
      <c r="S362" s="13">
        <f>$S$13*I362</f>
        <v>303765</v>
      </c>
      <c r="T362" s="13">
        <f>$T$13*J362</f>
        <v>5608</v>
      </c>
      <c r="U362" s="13">
        <f>$U$13*K362</f>
        <v>99093</v>
      </c>
      <c r="V362" s="13">
        <f>$V$13*L362</f>
        <v>2478</v>
      </c>
      <c r="W362" s="13"/>
      <c r="X362" s="14">
        <f>SUM(O362:V362)</f>
        <v>630480</v>
      </c>
    </row>
    <row r="363" spans="1:24">
      <c r="A363" s="23"/>
      <c r="B363" s="23"/>
      <c r="C363" s="29" t="s">
        <v>36</v>
      </c>
      <c r="D363" s="30"/>
      <c r="E363" s="30"/>
      <c r="F363" s="30"/>
      <c r="G363" s="30"/>
      <c r="H363" s="30"/>
      <c r="I363" s="30"/>
      <c r="J363" s="30"/>
      <c r="K363" s="30"/>
      <c r="L363" s="30"/>
      <c r="M363" s="31"/>
    </row>
    <row r="364" spans="1:24">
      <c r="A364" s="23"/>
      <c r="B364" s="23"/>
      <c r="C364" s="29" t="s">
        <v>37</v>
      </c>
      <c r="D364" s="30">
        <v>1173</v>
      </c>
      <c r="E364" s="48">
        <v>0</v>
      </c>
      <c r="F364" s="48">
        <v>0</v>
      </c>
      <c r="G364" s="48">
        <v>0</v>
      </c>
      <c r="H364" s="30">
        <v>113</v>
      </c>
      <c r="I364" s="30">
        <v>219</v>
      </c>
      <c r="J364" s="48">
        <v>0</v>
      </c>
      <c r="K364" s="30">
        <v>841</v>
      </c>
      <c r="L364" s="48">
        <v>0</v>
      </c>
      <c r="M364" s="16">
        <v>15.012787723785166</v>
      </c>
      <c r="O364" s="12">
        <f>E364*$O$13</f>
        <v>0</v>
      </c>
      <c r="P364" s="13">
        <f>$P$13*F364</f>
        <v>0</v>
      </c>
      <c r="Q364" s="13">
        <f>$Q$13*G364</f>
        <v>0</v>
      </c>
      <c r="R364" s="13">
        <f>$R$13*H364</f>
        <v>904</v>
      </c>
      <c r="S364" s="13">
        <f>$S$13*I364</f>
        <v>2409</v>
      </c>
      <c r="T364" s="13">
        <f>$T$13*J364</f>
        <v>0</v>
      </c>
      <c r="U364" s="13">
        <f>$U$13*K364</f>
        <v>14297</v>
      </c>
      <c r="V364" s="13">
        <f>$V$13*L364</f>
        <v>0</v>
      </c>
      <c r="W364" s="13"/>
      <c r="X364" s="14">
        <f>SUM(O364:V364)</f>
        <v>17610</v>
      </c>
    </row>
    <row r="365" spans="1:24">
      <c r="A365" s="23"/>
      <c r="B365" s="23"/>
      <c r="C365" s="44" t="s">
        <v>69</v>
      </c>
      <c r="D365" s="1">
        <v>1324837</v>
      </c>
      <c r="E365" s="1">
        <v>9355</v>
      </c>
      <c r="F365" s="1">
        <v>16408</v>
      </c>
      <c r="G365" s="1">
        <v>139524</v>
      </c>
      <c r="H365" s="1">
        <v>193985</v>
      </c>
      <c r="I365" s="1">
        <v>469406</v>
      </c>
      <c r="J365" s="1">
        <v>10944</v>
      </c>
      <c r="K365" s="1">
        <v>473145</v>
      </c>
      <c r="L365" s="1">
        <v>12070</v>
      </c>
      <c r="M365" s="15">
        <v>11.885068880171675</v>
      </c>
      <c r="O365" s="12">
        <f>E365*$O$13</f>
        <v>0</v>
      </c>
      <c r="P365" s="13">
        <f>$P$13*F365</f>
        <v>32816</v>
      </c>
      <c r="Q365" s="13">
        <f>$Q$13*G365</f>
        <v>697620</v>
      </c>
      <c r="R365" s="13">
        <f>$R$13*H365</f>
        <v>1551880</v>
      </c>
      <c r="S365" s="13">
        <f>$S$13*I365</f>
        <v>5163466</v>
      </c>
      <c r="T365" s="13">
        <f>$T$13*J365</f>
        <v>87552</v>
      </c>
      <c r="U365" s="13">
        <f>$U$13*K365</f>
        <v>8043465</v>
      </c>
      <c r="V365" s="13">
        <f>$V$13*L365</f>
        <v>168980</v>
      </c>
      <c r="W365" s="13"/>
      <c r="X365" s="14">
        <f>SUM(O365:V365)</f>
        <v>15745779</v>
      </c>
    </row>
    <row r="366" spans="1:24">
      <c r="A366" s="23"/>
      <c r="B366" s="23"/>
      <c r="C366" s="29"/>
      <c r="D366" s="30"/>
      <c r="E366" s="30"/>
      <c r="F366" s="30"/>
      <c r="G366" s="30"/>
      <c r="H366" s="30"/>
      <c r="I366" s="30"/>
      <c r="J366" s="30"/>
      <c r="K366" s="30"/>
      <c r="L366" s="30"/>
      <c r="M366" s="31"/>
    </row>
    <row r="367" spans="1:24">
      <c r="A367" s="23"/>
      <c r="B367" s="23"/>
      <c r="C367" s="29" t="s">
        <v>14</v>
      </c>
      <c r="D367" s="30">
        <v>3747</v>
      </c>
      <c r="E367" s="30">
        <v>82</v>
      </c>
      <c r="F367" s="48">
        <v>0</v>
      </c>
      <c r="G367" s="30">
        <v>173</v>
      </c>
      <c r="H367" s="30">
        <v>713</v>
      </c>
      <c r="I367" s="30">
        <v>1309</v>
      </c>
      <c r="J367" s="30">
        <v>331</v>
      </c>
      <c r="K367" s="30">
        <v>1139</v>
      </c>
      <c r="L367" s="48">
        <v>0</v>
      </c>
      <c r="M367" s="16">
        <v>11.47024286095543</v>
      </c>
      <c r="O367" s="12">
        <f>E367*$O$13</f>
        <v>0</v>
      </c>
      <c r="P367" s="13">
        <f>$P$13*F367</f>
        <v>0</v>
      </c>
      <c r="Q367" s="13">
        <f>$Q$13*G367</f>
        <v>865</v>
      </c>
      <c r="R367" s="13">
        <f>$R$13*H367</f>
        <v>5704</v>
      </c>
      <c r="S367" s="13">
        <f>$S$13*I367</f>
        <v>14399</v>
      </c>
      <c r="T367" s="13">
        <f>$T$13*J367</f>
        <v>2648</v>
      </c>
      <c r="U367" s="13">
        <f>$U$13*K367</f>
        <v>19363</v>
      </c>
      <c r="V367" s="13">
        <f>$V$13*L367</f>
        <v>0</v>
      </c>
      <c r="W367" s="13"/>
      <c r="X367" s="14">
        <f>SUM(O367:V367)</f>
        <v>42979</v>
      </c>
    </row>
    <row r="368" spans="1:24">
      <c r="A368" s="23"/>
      <c r="B368" s="23"/>
      <c r="C368" s="29" t="s">
        <v>15</v>
      </c>
      <c r="D368" s="30">
        <v>99901</v>
      </c>
      <c r="E368" s="30">
        <v>2436</v>
      </c>
      <c r="F368" s="30">
        <v>1265</v>
      </c>
      <c r="G368" s="30">
        <v>13359</v>
      </c>
      <c r="H368" s="30">
        <v>18080</v>
      </c>
      <c r="I368" s="30">
        <v>40454</v>
      </c>
      <c r="J368" s="30">
        <v>2225</v>
      </c>
      <c r="K368" s="30">
        <v>21497</v>
      </c>
      <c r="L368" s="30">
        <v>585</v>
      </c>
      <c r="M368" s="16">
        <v>10.5143892453529</v>
      </c>
      <c r="O368" s="12">
        <f>E368*$O$13</f>
        <v>0</v>
      </c>
      <c r="P368" s="13">
        <f>$P$13*F368</f>
        <v>2530</v>
      </c>
      <c r="Q368" s="13">
        <f>$Q$13*G368</f>
        <v>66795</v>
      </c>
      <c r="R368" s="13">
        <f>$R$13*H368</f>
        <v>144640</v>
      </c>
      <c r="S368" s="13">
        <f>$S$13*I368</f>
        <v>444994</v>
      </c>
      <c r="T368" s="13">
        <f>$T$13*J368</f>
        <v>17800</v>
      </c>
      <c r="U368" s="13">
        <f>$U$13*K368</f>
        <v>365449</v>
      </c>
      <c r="V368" s="13">
        <f>$V$13*L368</f>
        <v>8190</v>
      </c>
      <c r="W368" s="13"/>
      <c r="X368" s="14">
        <f>SUM(O368:V368)</f>
        <v>1050398</v>
      </c>
    </row>
    <row r="369" spans="1:24">
      <c r="A369" s="23"/>
      <c r="B369" s="23"/>
      <c r="C369" s="29" t="s">
        <v>16</v>
      </c>
      <c r="D369" s="30">
        <v>3227</v>
      </c>
      <c r="E369" s="48">
        <v>0</v>
      </c>
      <c r="F369" s="48">
        <v>0</v>
      </c>
      <c r="G369" s="30">
        <v>25</v>
      </c>
      <c r="H369" s="30">
        <v>357</v>
      </c>
      <c r="I369" s="30">
        <v>1053</v>
      </c>
      <c r="J369" s="48">
        <v>0</v>
      </c>
      <c r="K369" s="30">
        <v>1792</v>
      </c>
      <c r="L369" s="48">
        <v>0</v>
      </c>
      <c r="M369" s="16">
        <v>13.953517198636504</v>
      </c>
      <c r="O369" s="12">
        <f>E369*$O$13</f>
        <v>0</v>
      </c>
      <c r="P369" s="13">
        <f>$P$13*F369</f>
        <v>0</v>
      </c>
      <c r="Q369" s="13">
        <f>$Q$13*G369</f>
        <v>125</v>
      </c>
      <c r="R369" s="13">
        <f>$R$13*H369</f>
        <v>2856</v>
      </c>
      <c r="S369" s="13">
        <f>$S$13*I369</f>
        <v>11583</v>
      </c>
      <c r="T369" s="13">
        <f>$T$13*J369</f>
        <v>0</v>
      </c>
      <c r="U369" s="13">
        <f>$U$13*K369</f>
        <v>30464</v>
      </c>
      <c r="V369" s="13">
        <f>$V$13*L369</f>
        <v>0</v>
      </c>
      <c r="W369" s="13"/>
      <c r="X369" s="14">
        <f>SUM(O369:V369)</f>
        <v>45028</v>
      </c>
    </row>
    <row r="370" spans="1:24">
      <c r="A370" s="23"/>
      <c r="B370" s="23"/>
      <c r="C370" s="29" t="s">
        <v>12</v>
      </c>
      <c r="D370" s="30"/>
      <c r="E370" s="30"/>
      <c r="F370" s="30"/>
      <c r="G370" s="30"/>
      <c r="H370" s="30"/>
      <c r="I370" s="30"/>
      <c r="J370" s="30"/>
      <c r="K370" s="30"/>
      <c r="L370" s="30"/>
      <c r="M370" s="31"/>
    </row>
    <row r="371" spans="1:24">
      <c r="A371" s="23"/>
      <c r="B371" s="23"/>
      <c r="C371" s="29" t="s">
        <v>13</v>
      </c>
      <c r="D371" s="30">
        <v>9876</v>
      </c>
      <c r="E371" s="30">
        <v>183</v>
      </c>
      <c r="F371" s="30">
        <v>73</v>
      </c>
      <c r="G371" s="30">
        <v>743</v>
      </c>
      <c r="H371" s="30">
        <v>2664</v>
      </c>
      <c r="I371" s="30">
        <v>3599</v>
      </c>
      <c r="J371" s="48">
        <v>0</v>
      </c>
      <c r="K371" s="30">
        <v>2487</v>
      </c>
      <c r="L371" s="30">
        <v>127</v>
      </c>
      <c r="M371" s="16">
        <v>11.018529769137302</v>
      </c>
      <c r="O371" s="12">
        <f>E371*$O$13</f>
        <v>0</v>
      </c>
      <c r="P371" s="13">
        <f>$P$13*F371</f>
        <v>146</v>
      </c>
      <c r="Q371" s="13">
        <f>$Q$13*G371</f>
        <v>3715</v>
      </c>
      <c r="R371" s="13">
        <f>$R$13*H371</f>
        <v>21312</v>
      </c>
      <c r="S371" s="13">
        <f>$S$13*I371</f>
        <v>39589</v>
      </c>
      <c r="T371" s="13">
        <f>$T$13*J371</f>
        <v>0</v>
      </c>
      <c r="U371" s="13">
        <f>$U$13*K371</f>
        <v>42279</v>
      </c>
      <c r="V371" s="13">
        <f>$V$13*L371</f>
        <v>1778</v>
      </c>
      <c r="W371" s="13"/>
      <c r="X371" s="14">
        <f>SUM(O371:V371)</f>
        <v>108819</v>
      </c>
    </row>
    <row r="372" spans="1:24">
      <c r="A372" s="23"/>
      <c r="B372" s="23"/>
      <c r="C372" s="29" t="s">
        <v>17</v>
      </c>
      <c r="D372" s="30">
        <v>149792</v>
      </c>
      <c r="E372" s="30">
        <v>337</v>
      </c>
      <c r="F372" s="30">
        <v>2683</v>
      </c>
      <c r="G372" s="30">
        <v>24733</v>
      </c>
      <c r="H372" s="30">
        <v>39107</v>
      </c>
      <c r="I372" s="30">
        <v>53365</v>
      </c>
      <c r="J372" s="30">
        <v>1105</v>
      </c>
      <c r="K372" s="30">
        <v>27652</v>
      </c>
      <c r="L372" s="30">
        <v>810</v>
      </c>
      <c r="M372" s="16">
        <v>10.141836680196539</v>
      </c>
      <c r="O372" s="12">
        <f>E372*$O$13</f>
        <v>0</v>
      </c>
      <c r="P372" s="13">
        <f>$P$13*F372</f>
        <v>5366</v>
      </c>
      <c r="Q372" s="13">
        <f>$Q$13*G372</f>
        <v>123665</v>
      </c>
      <c r="R372" s="13">
        <f>$R$13*H372</f>
        <v>312856</v>
      </c>
      <c r="S372" s="13">
        <f>$S$13*I372</f>
        <v>587015</v>
      </c>
      <c r="T372" s="13">
        <f>$T$13*J372</f>
        <v>8840</v>
      </c>
      <c r="U372" s="13">
        <f>$U$13*K372</f>
        <v>470084</v>
      </c>
      <c r="V372" s="13">
        <f>$V$13*L372</f>
        <v>11340</v>
      </c>
      <c r="W372" s="13"/>
      <c r="X372" s="14">
        <f>SUM(O372:V372)</f>
        <v>1519166</v>
      </c>
    </row>
    <row r="373" spans="1:24">
      <c r="A373" s="23"/>
      <c r="B373" s="23"/>
      <c r="C373" s="29" t="s">
        <v>25</v>
      </c>
      <c r="D373" s="30"/>
      <c r="E373" s="30"/>
      <c r="F373" s="30"/>
      <c r="G373" s="30"/>
      <c r="H373" s="30"/>
      <c r="I373" s="30"/>
      <c r="J373" s="30"/>
      <c r="K373" s="30"/>
      <c r="L373" s="30"/>
      <c r="M373" s="31"/>
    </row>
    <row r="374" spans="1:24">
      <c r="A374" s="23"/>
      <c r="B374" s="23"/>
      <c r="C374" s="29" t="s">
        <v>26</v>
      </c>
      <c r="D374" s="30">
        <v>274631</v>
      </c>
      <c r="E374" s="30">
        <v>2347</v>
      </c>
      <c r="F374" s="30">
        <v>3239</v>
      </c>
      <c r="G374" s="30">
        <v>34076</v>
      </c>
      <c r="H374" s="30">
        <v>42766</v>
      </c>
      <c r="I374" s="30">
        <v>113942</v>
      </c>
      <c r="J374" s="30">
        <v>2092</v>
      </c>
      <c r="K374" s="30">
        <v>74211</v>
      </c>
      <c r="L374" s="30">
        <v>1958</v>
      </c>
      <c r="M374" s="16">
        <v>11.208068280711208</v>
      </c>
      <c r="O374" s="12">
        <f t="shared" ref="O374:O381" si="108">E374*$O$13</f>
        <v>0</v>
      </c>
      <c r="P374" s="13">
        <f t="shared" ref="P374:P381" si="109">$P$13*F374</f>
        <v>6478</v>
      </c>
      <c r="Q374" s="13">
        <f t="shared" ref="Q374:Q381" si="110">$Q$13*G374</f>
        <v>170380</v>
      </c>
      <c r="R374" s="13">
        <f t="shared" ref="R374:R381" si="111">$R$13*H374</f>
        <v>342128</v>
      </c>
      <c r="S374" s="13">
        <f t="shared" ref="S374:S381" si="112">$S$13*I374</f>
        <v>1253362</v>
      </c>
      <c r="T374" s="13">
        <f t="shared" ref="T374:T381" si="113">$T$13*J374</f>
        <v>16736</v>
      </c>
      <c r="U374" s="13">
        <f t="shared" ref="U374:U381" si="114">$U$13*K374</f>
        <v>1261587</v>
      </c>
      <c r="V374" s="13">
        <f t="shared" ref="V374:V381" si="115">$V$13*L374</f>
        <v>27412</v>
      </c>
      <c r="W374" s="13"/>
      <c r="X374" s="14">
        <f t="shared" ref="X374:X381" si="116">SUM(O374:V374)</f>
        <v>3078083</v>
      </c>
    </row>
    <row r="375" spans="1:24">
      <c r="A375" s="23"/>
      <c r="B375" s="23"/>
      <c r="C375" s="29" t="s">
        <v>18</v>
      </c>
      <c r="D375" s="30">
        <v>116235</v>
      </c>
      <c r="E375" s="30">
        <v>260</v>
      </c>
      <c r="F375" s="30">
        <v>1710</v>
      </c>
      <c r="G375" s="30">
        <v>10749</v>
      </c>
      <c r="H375" s="30">
        <v>18288</v>
      </c>
      <c r="I375" s="30">
        <v>48850</v>
      </c>
      <c r="J375" s="30">
        <v>1904</v>
      </c>
      <c r="K375" s="30">
        <v>34002</v>
      </c>
      <c r="L375" s="30">
        <v>472</v>
      </c>
      <c r="M375" s="16">
        <v>11.534331311567083</v>
      </c>
      <c r="O375" s="12">
        <f t="shared" si="108"/>
        <v>0</v>
      </c>
      <c r="P375" s="13">
        <f t="shared" si="109"/>
        <v>3420</v>
      </c>
      <c r="Q375" s="13">
        <f t="shared" si="110"/>
        <v>53745</v>
      </c>
      <c r="R375" s="13">
        <f t="shared" si="111"/>
        <v>146304</v>
      </c>
      <c r="S375" s="13">
        <f t="shared" si="112"/>
        <v>537350</v>
      </c>
      <c r="T375" s="13">
        <f t="shared" si="113"/>
        <v>15232</v>
      </c>
      <c r="U375" s="13">
        <f t="shared" si="114"/>
        <v>578034</v>
      </c>
      <c r="V375" s="13">
        <f t="shared" si="115"/>
        <v>6608</v>
      </c>
      <c r="W375" s="13"/>
      <c r="X375" s="14">
        <f t="shared" si="116"/>
        <v>1340693</v>
      </c>
    </row>
    <row r="376" spans="1:24">
      <c r="A376" s="23"/>
      <c r="B376" s="23"/>
      <c r="C376" s="29" t="s">
        <v>19</v>
      </c>
      <c r="D376" s="30">
        <v>83979</v>
      </c>
      <c r="E376" s="30">
        <v>302</v>
      </c>
      <c r="F376" s="30">
        <v>1442</v>
      </c>
      <c r="G376" s="30">
        <v>9499</v>
      </c>
      <c r="H376" s="30">
        <v>16865</v>
      </c>
      <c r="I376" s="30">
        <v>36081</v>
      </c>
      <c r="J376" s="30">
        <v>271</v>
      </c>
      <c r="K376" s="30">
        <v>17969</v>
      </c>
      <c r="L376" s="30">
        <v>1550</v>
      </c>
      <c r="M376" s="16">
        <v>10.854273092082545</v>
      </c>
      <c r="O376" s="12">
        <f t="shared" si="108"/>
        <v>0</v>
      </c>
      <c r="P376" s="13">
        <f t="shared" si="109"/>
        <v>2884</v>
      </c>
      <c r="Q376" s="13">
        <f t="shared" si="110"/>
        <v>47495</v>
      </c>
      <c r="R376" s="13">
        <f t="shared" si="111"/>
        <v>134920</v>
      </c>
      <c r="S376" s="13">
        <f t="shared" si="112"/>
        <v>396891</v>
      </c>
      <c r="T376" s="13">
        <f t="shared" si="113"/>
        <v>2168</v>
      </c>
      <c r="U376" s="13">
        <f t="shared" si="114"/>
        <v>305473</v>
      </c>
      <c r="V376" s="13">
        <f t="shared" si="115"/>
        <v>21700</v>
      </c>
      <c r="W376" s="13"/>
      <c r="X376" s="14">
        <f t="shared" si="116"/>
        <v>911531</v>
      </c>
    </row>
    <row r="377" spans="1:24">
      <c r="A377" s="23"/>
      <c r="B377" s="23"/>
      <c r="C377" s="29" t="s">
        <v>20</v>
      </c>
      <c r="D377" s="30">
        <v>20959</v>
      </c>
      <c r="E377" s="48">
        <v>0</v>
      </c>
      <c r="F377" s="48">
        <v>0</v>
      </c>
      <c r="G377" s="30">
        <v>367</v>
      </c>
      <c r="H377" s="30">
        <v>980</v>
      </c>
      <c r="I377" s="30">
        <v>6193</v>
      </c>
      <c r="J377" s="30">
        <v>93</v>
      </c>
      <c r="K377" s="30">
        <v>12994</v>
      </c>
      <c r="L377" s="30">
        <v>332</v>
      </c>
      <c r="M377" s="16">
        <v>14.508707476501742</v>
      </c>
      <c r="O377" s="12">
        <f t="shared" si="108"/>
        <v>0</v>
      </c>
      <c r="P377" s="13">
        <f t="shared" si="109"/>
        <v>0</v>
      </c>
      <c r="Q377" s="13">
        <f t="shared" si="110"/>
        <v>1835</v>
      </c>
      <c r="R377" s="13">
        <f t="shared" si="111"/>
        <v>7840</v>
      </c>
      <c r="S377" s="13">
        <f t="shared" si="112"/>
        <v>68123</v>
      </c>
      <c r="T377" s="13">
        <f t="shared" si="113"/>
        <v>744</v>
      </c>
      <c r="U377" s="13">
        <f t="shared" si="114"/>
        <v>220898</v>
      </c>
      <c r="V377" s="13">
        <f t="shared" si="115"/>
        <v>4648</v>
      </c>
      <c r="W377" s="13"/>
      <c r="X377" s="14">
        <f t="shared" si="116"/>
        <v>304088</v>
      </c>
    </row>
    <row r="378" spans="1:24">
      <c r="A378" s="23"/>
      <c r="B378" s="23"/>
      <c r="C378" s="29" t="s">
        <v>21</v>
      </c>
      <c r="D378" s="30">
        <v>45246</v>
      </c>
      <c r="E378" s="48">
        <v>0</v>
      </c>
      <c r="F378" s="48">
        <v>0</v>
      </c>
      <c r="G378" s="30">
        <v>160</v>
      </c>
      <c r="H378" s="30">
        <v>554</v>
      </c>
      <c r="I378" s="30">
        <v>9647</v>
      </c>
      <c r="J378" s="48">
        <v>0</v>
      </c>
      <c r="K378" s="30">
        <v>34519</v>
      </c>
      <c r="L378" s="30">
        <v>366</v>
      </c>
      <c r="M378" s="16">
        <v>15.543827078636786</v>
      </c>
      <c r="O378" s="12">
        <f t="shared" si="108"/>
        <v>0</v>
      </c>
      <c r="P378" s="13">
        <f t="shared" si="109"/>
        <v>0</v>
      </c>
      <c r="Q378" s="13">
        <f t="shared" si="110"/>
        <v>800</v>
      </c>
      <c r="R378" s="13">
        <f t="shared" si="111"/>
        <v>4432</v>
      </c>
      <c r="S378" s="13">
        <f t="shared" si="112"/>
        <v>106117</v>
      </c>
      <c r="T378" s="13">
        <f t="shared" si="113"/>
        <v>0</v>
      </c>
      <c r="U378" s="13">
        <f t="shared" si="114"/>
        <v>586823</v>
      </c>
      <c r="V378" s="13">
        <f t="shared" si="115"/>
        <v>5124</v>
      </c>
      <c r="W378" s="13"/>
      <c r="X378" s="14">
        <f t="shared" si="116"/>
        <v>703296</v>
      </c>
    </row>
    <row r="379" spans="1:24">
      <c r="A379" s="23"/>
      <c r="B379" s="23"/>
      <c r="C379" s="29" t="s">
        <v>22</v>
      </c>
      <c r="D379" s="30">
        <v>17696</v>
      </c>
      <c r="E379" s="48">
        <v>0</v>
      </c>
      <c r="F379" s="48">
        <v>0</v>
      </c>
      <c r="G379" s="30">
        <v>1913</v>
      </c>
      <c r="H379" s="30">
        <v>2122</v>
      </c>
      <c r="I379" s="30">
        <v>5559</v>
      </c>
      <c r="J379" s="48">
        <v>0</v>
      </c>
      <c r="K379" s="30">
        <v>7825</v>
      </c>
      <c r="L379" s="30">
        <v>277</v>
      </c>
      <c r="M379" s="16">
        <v>12.691738245931283</v>
      </c>
      <c r="O379" s="12">
        <f t="shared" si="108"/>
        <v>0</v>
      </c>
      <c r="P379" s="13">
        <f t="shared" si="109"/>
        <v>0</v>
      </c>
      <c r="Q379" s="13">
        <f t="shared" si="110"/>
        <v>9565</v>
      </c>
      <c r="R379" s="13">
        <f t="shared" si="111"/>
        <v>16976</v>
      </c>
      <c r="S379" s="13">
        <f t="shared" si="112"/>
        <v>61149</v>
      </c>
      <c r="T379" s="13">
        <f t="shared" si="113"/>
        <v>0</v>
      </c>
      <c r="U379" s="13">
        <f t="shared" si="114"/>
        <v>133025</v>
      </c>
      <c r="V379" s="13">
        <f t="shared" si="115"/>
        <v>3878</v>
      </c>
      <c r="W379" s="13"/>
      <c r="X379" s="14">
        <f t="shared" si="116"/>
        <v>224593</v>
      </c>
    </row>
    <row r="380" spans="1:24">
      <c r="A380" s="23"/>
      <c r="B380" s="23"/>
      <c r="C380" s="29" t="s">
        <v>23</v>
      </c>
      <c r="D380" s="30">
        <v>44879</v>
      </c>
      <c r="E380" s="48">
        <v>0</v>
      </c>
      <c r="F380" s="48">
        <v>0</v>
      </c>
      <c r="G380" s="30">
        <v>316</v>
      </c>
      <c r="H380" s="30">
        <v>1181</v>
      </c>
      <c r="I380" s="30">
        <v>6773</v>
      </c>
      <c r="J380" s="30">
        <v>241</v>
      </c>
      <c r="K380" s="30">
        <v>36049</v>
      </c>
      <c r="L380" s="30">
        <v>319</v>
      </c>
      <c r="M380" s="16">
        <v>15.703513892912053</v>
      </c>
      <c r="O380" s="12">
        <f t="shared" si="108"/>
        <v>0</v>
      </c>
      <c r="P380" s="13">
        <f t="shared" si="109"/>
        <v>0</v>
      </c>
      <c r="Q380" s="13">
        <f t="shared" si="110"/>
        <v>1580</v>
      </c>
      <c r="R380" s="13">
        <f t="shared" si="111"/>
        <v>9448</v>
      </c>
      <c r="S380" s="13">
        <f t="shared" si="112"/>
        <v>74503</v>
      </c>
      <c r="T380" s="13">
        <f t="shared" si="113"/>
        <v>1928</v>
      </c>
      <c r="U380" s="13">
        <f t="shared" si="114"/>
        <v>612833</v>
      </c>
      <c r="V380" s="13">
        <f t="shared" si="115"/>
        <v>4466</v>
      </c>
      <c r="W380" s="13"/>
      <c r="X380" s="14">
        <f t="shared" si="116"/>
        <v>704758</v>
      </c>
    </row>
    <row r="381" spans="1:24">
      <c r="A381" s="23"/>
      <c r="B381" s="23"/>
      <c r="C381" s="29" t="s">
        <v>24</v>
      </c>
      <c r="D381" s="30">
        <v>48122</v>
      </c>
      <c r="E381" s="30">
        <v>834</v>
      </c>
      <c r="F381" s="30">
        <v>1141</v>
      </c>
      <c r="G381" s="30">
        <v>7560</v>
      </c>
      <c r="H381" s="30">
        <v>7301</v>
      </c>
      <c r="I381" s="30">
        <v>15588</v>
      </c>
      <c r="J381" s="30">
        <v>167</v>
      </c>
      <c r="K381" s="30">
        <v>14873</v>
      </c>
      <c r="L381" s="30">
        <v>658</v>
      </c>
      <c r="M381" s="16">
        <v>11.083225967333028</v>
      </c>
      <c r="O381" s="12">
        <f t="shared" si="108"/>
        <v>0</v>
      </c>
      <c r="P381" s="13">
        <f t="shared" si="109"/>
        <v>2282</v>
      </c>
      <c r="Q381" s="13">
        <f t="shared" si="110"/>
        <v>37800</v>
      </c>
      <c r="R381" s="13">
        <f t="shared" si="111"/>
        <v>58408</v>
      </c>
      <c r="S381" s="13">
        <f t="shared" si="112"/>
        <v>171468</v>
      </c>
      <c r="T381" s="13">
        <f t="shared" si="113"/>
        <v>1336</v>
      </c>
      <c r="U381" s="13">
        <f t="shared" si="114"/>
        <v>252841</v>
      </c>
      <c r="V381" s="13">
        <f t="shared" si="115"/>
        <v>9212</v>
      </c>
      <c r="W381" s="13"/>
      <c r="X381" s="14">
        <f t="shared" si="116"/>
        <v>533347</v>
      </c>
    </row>
    <row r="382" spans="1:24">
      <c r="A382" s="23"/>
      <c r="B382" s="23"/>
      <c r="C382" s="29" t="s">
        <v>27</v>
      </c>
      <c r="D382" s="30"/>
      <c r="E382" s="30"/>
      <c r="F382" s="30"/>
      <c r="G382" s="30"/>
      <c r="H382" s="30"/>
      <c r="I382" s="30"/>
      <c r="J382" s="30"/>
      <c r="K382" s="30"/>
      <c r="L382" s="30"/>
      <c r="M382" s="31"/>
    </row>
    <row r="383" spans="1:24">
      <c r="A383" s="23"/>
      <c r="B383" s="23"/>
      <c r="C383" s="29" t="s">
        <v>28</v>
      </c>
      <c r="D383" s="30">
        <v>96575</v>
      </c>
      <c r="E383" s="30">
        <v>174</v>
      </c>
      <c r="F383" s="30">
        <v>164</v>
      </c>
      <c r="G383" s="30">
        <v>4611</v>
      </c>
      <c r="H383" s="30">
        <v>6347</v>
      </c>
      <c r="I383" s="30">
        <v>35505</v>
      </c>
      <c r="J383" s="30">
        <v>325</v>
      </c>
      <c r="K383" s="30">
        <v>49070</v>
      </c>
      <c r="L383" s="30">
        <v>379</v>
      </c>
      <c r="M383" s="16">
        <v>13.531555785658814</v>
      </c>
      <c r="O383" s="12">
        <f>E383*$O$13</f>
        <v>0</v>
      </c>
      <c r="P383" s="13">
        <f>$P$13*F383</f>
        <v>328</v>
      </c>
      <c r="Q383" s="13">
        <f>$Q$13*G383</f>
        <v>23055</v>
      </c>
      <c r="R383" s="13">
        <f>$R$13*H383</f>
        <v>50776</v>
      </c>
      <c r="S383" s="13">
        <f>$S$13*I383</f>
        <v>390555</v>
      </c>
      <c r="T383" s="13">
        <f>$T$13*J383</f>
        <v>2600</v>
      </c>
      <c r="U383" s="13">
        <f>$U$13*K383</f>
        <v>834190</v>
      </c>
      <c r="V383" s="13">
        <f>$V$13*L383</f>
        <v>5306</v>
      </c>
      <c r="W383" s="13"/>
      <c r="X383" s="14">
        <f>SUM(O383:V383)</f>
        <v>1306810</v>
      </c>
    </row>
    <row r="384" spans="1:24">
      <c r="A384" s="23"/>
      <c r="B384" s="23"/>
      <c r="C384" s="29" t="s">
        <v>29</v>
      </c>
      <c r="D384" s="30">
        <v>85256</v>
      </c>
      <c r="E384" s="30">
        <v>59</v>
      </c>
      <c r="F384" s="30">
        <v>218</v>
      </c>
      <c r="G384" s="30">
        <v>2409</v>
      </c>
      <c r="H384" s="30">
        <v>2638</v>
      </c>
      <c r="I384" s="30">
        <v>10720</v>
      </c>
      <c r="J384" s="30">
        <v>158</v>
      </c>
      <c r="K384" s="30">
        <v>68459</v>
      </c>
      <c r="L384" s="30">
        <v>595</v>
      </c>
      <c r="M384" s="16">
        <v>15.54027869006287</v>
      </c>
      <c r="O384" s="12">
        <f>E384*$O$13</f>
        <v>0</v>
      </c>
      <c r="P384" s="13">
        <f>$P$13*F384</f>
        <v>436</v>
      </c>
      <c r="Q384" s="13">
        <f>$Q$13*G384</f>
        <v>12045</v>
      </c>
      <c r="R384" s="13">
        <f>$R$13*H384</f>
        <v>21104</v>
      </c>
      <c r="S384" s="13">
        <f>$S$13*I384</f>
        <v>117920</v>
      </c>
      <c r="T384" s="13">
        <f>$T$13*J384</f>
        <v>1264</v>
      </c>
      <c r="U384" s="13">
        <f>$U$13*K384</f>
        <v>1163803</v>
      </c>
      <c r="V384" s="13">
        <f>$V$13*L384</f>
        <v>8330</v>
      </c>
      <c r="W384" s="13"/>
      <c r="X384" s="14">
        <f>SUM(O384:V384)</f>
        <v>1324902</v>
      </c>
    </row>
    <row r="385" spans="1:24">
      <c r="A385" s="23"/>
      <c r="B385" s="23"/>
      <c r="C385" s="29" t="s">
        <v>30</v>
      </c>
      <c r="D385" s="30">
        <v>83734</v>
      </c>
      <c r="E385" s="30">
        <v>98</v>
      </c>
      <c r="F385" s="30">
        <v>480</v>
      </c>
      <c r="G385" s="30">
        <v>4928</v>
      </c>
      <c r="H385" s="30">
        <v>9337</v>
      </c>
      <c r="I385" s="30">
        <v>20873</v>
      </c>
      <c r="J385" s="30">
        <v>211</v>
      </c>
      <c r="K385" s="30">
        <v>45863</v>
      </c>
      <c r="L385" s="30">
        <v>1944</v>
      </c>
      <c r="M385" s="16">
        <v>13.596316908304869</v>
      </c>
      <c r="O385" s="12">
        <f>E385*$O$13</f>
        <v>0</v>
      </c>
      <c r="P385" s="13">
        <f>$P$13*F385</f>
        <v>960</v>
      </c>
      <c r="Q385" s="13">
        <f>$Q$13*G385</f>
        <v>24640</v>
      </c>
      <c r="R385" s="13">
        <f>$R$13*H385</f>
        <v>74696</v>
      </c>
      <c r="S385" s="13">
        <f>$S$13*I385</f>
        <v>229603</v>
      </c>
      <c r="T385" s="13">
        <f>$T$13*J385</f>
        <v>1688</v>
      </c>
      <c r="U385" s="13">
        <f>$U$13*K385</f>
        <v>779671</v>
      </c>
      <c r="V385" s="13">
        <f>$V$13*L385</f>
        <v>27216</v>
      </c>
      <c r="W385" s="13"/>
      <c r="X385" s="14">
        <f>SUM(O385:V385)</f>
        <v>1138474</v>
      </c>
    </row>
    <row r="386" spans="1:24">
      <c r="A386" s="23"/>
      <c r="B386" s="23"/>
      <c r="C386" s="29" t="s">
        <v>31</v>
      </c>
      <c r="D386" s="30">
        <v>16614</v>
      </c>
      <c r="E386" s="48">
        <v>0</v>
      </c>
      <c r="F386" s="30">
        <v>54</v>
      </c>
      <c r="G386" s="30">
        <v>608</v>
      </c>
      <c r="H386" s="30">
        <v>2653</v>
      </c>
      <c r="I386" s="30">
        <v>8565</v>
      </c>
      <c r="J386" s="48">
        <v>0</v>
      </c>
      <c r="K386" s="30">
        <v>4641</v>
      </c>
      <c r="L386" s="30">
        <v>93</v>
      </c>
      <c r="M386" s="16">
        <v>11.964969302997472</v>
      </c>
      <c r="O386" s="12">
        <f>E386*$O$13</f>
        <v>0</v>
      </c>
      <c r="P386" s="13">
        <f>$P$13*F386</f>
        <v>108</v>
      </c>
      <c r="Q386" s="13">
        <f>$Q$13*G386</f>
        <v>3040</v>
      </c>
      <c r="R386" s="13">
        <f>$R$13*H386</f>
        <v>21224</v>
      </c>
      <c r="S386" s="13">
        <f>$S$13*I386</f>
        <v>94215</v>
      </c>
      <c r="T386" s="13">
        <f>$T$13*J386</f>
        <v>0</v>
      </c>
      <c r="U386" s="13">
        <f>$U$13*K386</f>
        <v>78897</v>
      </c>
      <c r="V386" s="13">
        <f>$V$13*L386</f>
        <v>1302</v>
      </c>
      <c r="W386" s="13"/>
      <c r="X386" s="14">
        <f>SUM(O386:V386)</f>
        <v>198786</v>
      </c>
    </row>
    <row r="387" spans="1:24">
      <c r="A387" s="23"/>
      <c r="B387" s="23"/>
      <c r="C387" s="29" t="s">
        <v>32</v>
      </c>
      <c r="D387" s="30">
        <v>59705</v>
      </c>
      <c r="E387" s="30">
        <v>682</v>
      </c>
      <c r="F387" s="30">
        <v>1185</v>
      </c>
      <c r="G387" s="30">
        <v>7736</v>
      </c>
      <c r="H387" s="30">
        <v>10256</v>
      </c>
      <c r="I387" s="30">
        <v>25391</v>
      </c>
      <c r="J387" s="30">
        <v>1120</v>
      </c>
      <c r="K387" s="30">
        <v>12367</v>
      </c>
      <c r="L387" s="30">
        <v>968</v>
      </c>
      <c r="M387" s="16">
        <v>10.638137509421322</v>
      </c>
      <c r="O387" s="12">
        <f>E387*$O$13</f>
        <v>0</v>
      </c>
      <c r="P387" s="13">
        <f>$P$13*F387</f>
        <v>2370</v>
      </c>
      <c r="Q387" s="13">
        <f>$Q$13*G387</f>
        <v>38680</v>
      </c>
      <c r="R387" s="13">
        <f>$R$13*H387</f>
        <v>82048</v>
      </c>
      <c r="S387" s="13">
        <f>$S$13*I387</f>
        <v>279301</v>
      </c>
      <c r="T387" s="13">
        <f>$T$13*J387</f>
        <v>8960</v>
      </c>
      <c r="U387" s="13">
        <f>$U$13*K387</f>
        <v>210239</v>
      </c>
      <c r="V387" s="13">
        <f>$V$13*L387</f>
        <v>13552</v>
      </c>
      <c r="W387" s="13"/>
      <c r="X387" s="14">
        <f>SUM(O387:V387)</f>
        <v>635150</v>
      </c>
    </row>
    <row r="388" spans="1:24">
      <c r="A388" s="23"/>
      <c r="B388" s="23"/>
      <c r="C388" s="29" t="s">
        <v>33</v>
      </c>
      <c r="D388" s="30"/>
      <c r="E388" s="30"/>
      <c r="F388" s="30"/>
      <c r="G388" s="30"/>
      <c r="H388" s="30"/>
      <c r="I388" s="30"/>
      <c r="J388" s="30"/>
      <c r="K388" s="30"/>
      <c r="L388" s="30"/>
      <c r="M388" s="31"/>
    </row>
    <row r="389" spans="1:24">
      <c r="A389" s="23"/>
      <c r="B389" s="23"/>
      <c r="C389" s="29" t="s">
        <v>34</v>
      </c>
      <c r="D389" s="30"/>
      <c r="E389" s="30"/>
      <c r="F389" s="30"/>
      <c r="G389" s="30"/>
      <c r="H389" s="30"/>
      <c r="I389" s="30"/>
      <c r="J389" s="30"/>
      <c r="K389" s="30"/>
      <c r="L389" s="30"/>
      <c r="M389" s="31"/>
    </row>
    <row r="390" spans="1:24">
      <c r="A390" s="23"/>
      <c r="B390" s="23"/>
      <c r="C390" s="29" t="s">
        <v>35</v>
      </c>
      <c r="D390" s="30">
        <v>62329</v>
      </c>
      <c r="E390" s="30">
        <v>1561</v>
      </c>
      <c r="F390" s="30">
        <v>2754</v>
      </c>
      <c r="G390" s="30">
        <v>15559</v>
      </c>
      <c r="H390" s="30">
        <v>11415</v>
      </c>
      <c r="I390" s="30">
        <v>25092</v>
      </c>
      <c r="J390" s="30">
        <v>701</v>
      </c>
      <c r="K390" s="30">
        <v>4610</v>
      </c>
      <c r="L390" s="30">
        <v>637</v>
      </c>
      <c r="M390" s="16">
        <v>8.7203548909817261</v>
      </c>
      <c r="O390" s="12">
        <f>E390*$O$13</f>
        <v>0</v>
      </c>
      <c r="P390" s="13">
        <f>$P$13*F390</f>
        <v>5508</v>
      </c>
      <c r="Q390" s="13">
        <f>$Q$13*G390</f>
        <v>77795</v>
      </c>
      <c r="R390" s="13">
        <f>$R$13*H390</f>
        <v>91320</v>
      </c>
      <c r="S390" s="13">
        <f>$S$13*I390</f>
        <v>276012</v>
      </c>
      <c r="T390" s="13">
        <f>$T$13*J390</f>
        <v>5608</v>
      </c>
      <c r="U390" s="13">
        <f>$U$13*K390</f>
        <v>78370</v>
      </c>
      <c r="V390" s="13">
        <f>$V$13*L390</f>
        <v>8918</v>
      </c>
      <c r="W390" s="13"/>
      <c r="X390" s="14">
        <f>SUM(O390:V390)</f>
        <v>543531</v>
      </c>
    </row>
    <row r="391" spans="1:24">
      <c r="A391" s="23"/>
      <c r="B391" s="23"/>
      <c r="C391" s="29" t="s">
        <v>36</v>
      </c>
      <c r="D391" s="30"/>
      <c r="E391" s="30"/>
      <c r="F391" s="30"/>
      <c r="G391" s="30"/>
      <c r="H391" s="30"/>
      <c r="I391" s="30"/>
      <c r="J391" s="30"/>
      <c r="K391" s="30"/>
      <c r="L391" s="30"/>
      <c r="M391" s="31"/>
    </row>
    <row r="392" spans="1:24">
      <c r="A392" s="23"/>
      <c r="B392" s="23"/>
      <c r="C392" s="29" t="s">
        <v>37</v>
      </c>
      <c r="D392" s="30">
        <v>2334</v>
      </c>
      <c r="E392" s="48">
        <v>0</v>
      </c>
      <c r="F392" s="48">
        <v>0</v>
      </c>
      <c r="G392" s="48">
        <v>0</v>
      </c>
      <c r="H392" s="30">
        <v>361</v>
      </c>
      <c r="I392" s="30">
        <v>847</v>
      </c>
      <c r="J392" s="48">
        <v>0</v>
      </c>
      <c r="K392" s="30">
        <v>1126</v>
      </c>
      <c r="L392" s="48">
        <v>0</v>
      </c>
      <c r="M392" s="16">
        <v>13.430591259640103</v>
      </c>
      <c r="O392" s="12">
        <f>E392*$O$13</f>
        <v>0</v>
      </c>
      <c r="P392" s="13">
        <f>$P$13*F392</f>
        <v>0</v>
      </c>
      <c r="Q392" s="13">
        <f>$Q$13*G392</f>
        <v>0</v>
      </c>
      <c r="R392" s="13">
        <f>$R$13*H392</f>
        <v>2888</v>
      </c>
      <c r="S392" s="13">
        <f>$S$13*I392</f>
        <v>9317</v>
      </c>
      <c r="T392" s="13">
        <f>$T$13*J392</f>
        <v>0</v>
      </c>
      <c r="U392" s="13">
        <f>$U$13*K392</f>
        <v>19142</v>
      </c>
      <c r="V392" s="13">
        <f>$V$13*L392</f>
        <v>0</v>
      </c>
      <c r="W392" s="13"/>
      <c r="X392" s="14">
        <f>SUM(O392:V392)</f>
        <v>31347</v>
      </c>
    </row>
    <row r="393" spans="1:24">
      <c r="A393" s="23"/>
      <c r="B393" s="23"/>
      <c r="C393" s="33"/>
      <c r="D393" s="30"/>
      <c r="E393" s="30"/>
      <c r="F393" s="30"/>
      <c r="G393" s="30"/>
      <c r="H393" s="30"/>
      <c r="I393" s="30"/>
      <c r="J393" s="30"/>
      <c r="K393" s="30"/>
      <c r="L393" s="30"/>
      <c r="M393" s="31"/>
      <c r="N393" s="32"/>
      <c r="O393" s="32"/>
    </row>
    <row r="394" spans="1:24">
      <c r="A394" s="23"/>
      <c r="B394" s="23"/>
      <c r="C394" s="29"/>
      <c r="D394" s="30"/>
      <c r="E394" s="30"/>
      <c r="F394" s="30"/>
      <c r="G394" s="30"/>
      <c r="H394" s="30"/>
      <c r="I394" s="30"/>
      <c r="J394" s="30"/>
      <c r="K394" s="30"/>
      <c r="L394" s="30"/>
      <c r="M394" s="31"/>
      <c r="N394" s="32"/>
      <c r="O394" s="32"/>
    </row>
    <row r="395" spans="1:24">
      <c r="A395" s="23"/>
      <c r="B395" s="29"/>
      <c r="C395" s="43" t="s">
        <v>45</v>
      </c>
      <c r="D395" s="1">
        <v>736279</v>
      </c>
      <c r="E395" s="1">
        <v>5557</v>
      </c>
      <c r="F395" s="1">
        <v>7876</v>
      </c>
      <c r="G395" s="1">
        <v>89018</v>
      </c>
      <c r="H395" s="1">
        <v>130747</v>
      </c>
      <c r="I395" s="1">
        <v>276399</v>
      </c>
      <c r="J395" s="1">
        <v>6934</v>
      </c>
      <c r="K395" s="1">
        <v>214020</v>
      </c>
      <c r="L395" s="1">
        <v>5728</v>
      </c>
      <c r="M395" s="15">
        <v>11.301708998898516</v>
      </c>
      <c r="O395" s="12">
        <f>E395*$O$13</f>
        <v>0</v>
      </c>
      <c r="P395" s="13">
        <f>$P$13*F395</f>
        <v>15752</v>
      </c>
      <c r="Q395" s="13">
        <f>$Q$13*G395</f>
        <v>445090</v>
      </c>
      <c r="R395" s="13">
        <f>$R$13*H395</f>
        <v>1045976</v>
      </c>
      <c r="S395" s="13">
        <f>$S$13*I395</f>
        <v>3040389</v>
      </c>
      <c r="T395" s="13">
        <f>$T$13*J395</f>
        <v>55472</v>
      </c>
      <c r="U395" s="13">
        <f>$U$13*K395</f>
        <v>3638340</v>
      </c>
      <c r="V395" s="13">
        <f>$V$13*L395</f>
        <v>80192</v>
      </c>
      <c r="W395" s="13"/>
      <c r="X395" s="14">
        <f>SUM(O395:V395)</f>
        <v>8321211</v>
      </c>
    </row>
    <row r="396" spans="1:24" ht="16.5" customHeight="1">
      <c r="A396" s="23"/>
      <c r="B396" s="23"/>
      <c r="C396" s="29"/>
      <c r="D396" s="30"/>
      <c r="E396" s="30"/>
      <c r="F396" s="30"/>
      <c r="G396" s="30"/>
      <c r="H396" s="30"/>
      <c r="I396" s="30"/>
      <c r="J396" s="30"/>
      <c r="K396" s="30"/>
      <c r="L396" s="30"/>
      <c r="M396" s="31"/>
    </row>
    <row r="397" spans="1:24">
      <c r="A397" s="23"/>
      <c r="B397" s="23"/>
      <c r="C397" s="29" t="s">
        <v>14</v>
      </c>
      <c r="D397" s="30">
        <v>3122</v>
      </c>
      <c r="E397" s="30">
        <v>82</v>
      </c>
      <c r="F397" s="48">
        <v>0</v>
      </c>
      <c r="G397" s="30">
        <v>173</v>
      </c>
      <c r="H397" s="30">
        <v>713</v>
      </c>
      <c r="I397" s="30">
        <v>1309</v>
      </c>
      <c r="J397" s="30">
        <v>331</v>
      </c>
      <c r="K397" s="30">
        <v>514</v>
      </c>
      <c r="L397" s="48">
        <v>0</v>
      </c>
      <c r="M397" s="16">
        <v>10.36322869955157</v>
      </c>
      <c r="O397" s="12">
        <f>E397*$O$13</f>
        <v>0</v>
      </c>
      <c r="P397" s="13">
        <f>$P$13*F397</f>
        <v>0</v>
      </c>
      <c r="Q397" s="13">
        <f>$Q$13*G397</f>
        <v>865</v>
      </c>
      <c r="R397" s="13">
        <f>$R$13*H397</f>
        <v>5704</v>
      </c>
      <c r="S397" s="13">
        <f>$S$13*I397</f>
        <v>14399</v>
      </c>
      <c r="T397" s="13">
        <f>$T$13*J397</f>
        <v>2648</v>
      </c>
      <c r="U397" s="13">
        <f>$U$13*K397</f>
        <v>8738</v>
      </c>
      <c r="V397" s="13">
        <f>$V$13*L397</f>
        <v>0</v>
      </c>
      <c r="W397" s="13"/>
      <c r="X397" s="14">
        <f>SUM(O397:V397)</f>
        <v>32354</v>
      </c>
    </row>
    <row r="398" spans="1:24">
      <c r="A398" s="23"/>
      <c r="B398" s="23"/>
      <c r="C398" s="29" t="s">
        <v>15</v>
      </c>
      <c r="D398" s="30">
        <v>67611</v>
      </c>
      <c r="E398" s="30">
        <v>1079</v>
      </c>
      <c r="F398" s="30">
        <v>590</v>
      </c>
      <c r="G398" s="30">
        <v>9280</v>
      </c>
      <c r="H398" s="30">
        <v>14519</v>
      </c>
      <c r="I398" s="30">
        <v>27451</v>
      </c>
      <c r="J398" s="30">
        <v>1421</v>
      </c>
      <c r="K398" s="30">
        <v>12742</v>
      </c>
      <c r="L398" s="30">
        <v>529</v>
      </c>
      <c r="M398" s="16">
        <v>10.369333392495305</v>
      </c>
      <c r="O398" s="12">
        <f>E398*$O$13</f>
        <v>0</v>
      </c>
      <c r="P398" s="13">
        <f>$P$13*F398</f>
        <v>1180</v>
      </c>
      <c r="Q398" s="13">
        <f>$Q$13*G398</f>
        <v>46400</v>
      </c>
      <c r="R398" s="13">
        <f>$R$13*H398</f>
        <v>116152</v>
      </c>
      <c r="S398" s="13">
        <f>$S$13*I398</f>
        <v>301961</v>
      </c>
      <c r="T398" s="13">
        <f>$T$13*J398</f>
        <v>11368</v>
      </c>
      <c r="U398" s="13">
        <f>$U$13*K398</f>
        <v>216614</v>
      </c>
      <c r="V398" s="13">
        <f>$V$13*L398</f>
        <v>7406</v>
      </c>
      <c r="W398" s="13"/>
      <c r="X398" s="14">
        <f>SUM(O398:V398)</f>
        <v>701081</v>
      </c>
    </row>
    <row r="399" spans="1:24">
      <c r="A399" s="23"/>
      <c r="B399" s="23"/>
      <c r="C399" s="29" t="s">
        <v>16</v>
      </c>
      <c r="D399" s="30">
        <v>2661</v>
      </c>
      <c r="E399" s="48">
        <v>0</v>
      </c>
      <c r="F399" s="48">
        <v>0</v>
      </c>
      <c r="G399" s="30">
        <v>25</v>
      </c>
      <c r="H399" s="30">
        <v>357</v>
      </c>
      <c r="I399" s="30">
        <v>945</v>
      </c>
      <c r="J399" s="48">
        <v>0</v>
      </c>
      <c r="K399" s="30">
        <v>1334</v>
      </c>
      <c r="L399" s="48">
        <v>0</v>
      </c>
      <c r="M399" s="16">
        <v>13.549041713641488</v>
      </c>
      <c r="O399" s="12">
        <f>E399*$O$13</f>
        <v>0</v>
      </c>
      <c r="P399" s="13">
        <f>$P$13*F399</f>
        <v>0</v>
      </c>
      <c r="Q399" s="13">
        <f>$Q$13*G399</f>
        <v>125</v>
      </c>
      <c r="R399" s="13">
        <f>$R$13*H399</f>
        <v>2856</v>
      </c>
      <c r="S399" s="13">
        <f>$S$13*I399</f>
        <v>10395</v>
      </c>
      <c r="T399" s="13">
        <f>$T$13*J399</f>
        <v>0</v>
      </c>
      <c r="U399" s="13">
        <f>$U$13*K399</f>
        <v>22678</v>
      </c>
      <c r="V399" s="13">
        <f>$V$13*L399</f>
        <v>0</v>
      </c>
      <c r="W399" s="13"/>
      <c r="X399" s="14">
        <f>SUM(O399:V399)</f>
        <v>36054</v>
      </c>
    </row>
    <row r="400" spans="1:24">
      <c r="A400" s="23"/>
      <c r="B400" s="23"/>
      <c r="C400" s="29" t="s">
        <v>12</v>
      </c>
      <c r="D400" s="30"/>
      <c r="E400" s="30"/>
      <c r="F400" s="30"/>
      <c r="G400" s="30"/>
      <c r="H400" s="30"/>
      <c r="I400" s="30"/>
      <c r="J400" s="30"/>
      <c r="K400" s="30"/>
      <c r="L400" s="30"/>
      <c r="M400" s="31"/>
    </row>
    <row r="401" spans="1:24">
      <c r="A401" s="23"/>
      <c r="B401" s="23"/>
      <c r="C401" s="29" t="s">
        <v>13</v>
      </c>
      <c r="D401" s="30">
        <v>6891</v>
      </c>
      <c r="E401" s="30">
        <v>92</v>
      </c>
      <c r="F401" s="30">
        <v>73</v>
      </c>
      <c r="G401" s="30">
        <v>554</v>
      </c>
      <c r="H401" s="30">
        <v>2134</v>
      </c>
      <c r="I401" s="30">
        <v>2207</v>
      </c>
      <c r="J401" s="48">
        <v>0</v>
      </c>
      <c r="K401" s="30">
        <v>1704</v>
      </c>
      <c r="L401" s="30">
        <v>127</v>
      </c>
      <c r="M401" s="16">
        <v>10.885357712958932</v>
      </c>
      <c r="O401" s="12">
        <f>E401*$O$13</f>
        <v>0</v>
      </c>
      <c r="P401" s="13">
        <f>$P$13*F401</f>
        <v>146</v>
      </c>
      <c r="Q401" s="13">
        <f>$Q$13*G401</f>
        <v>2770</v>
      </c>
      <c r="R401" s="13">
        <f>$R$13*H401</f>
        <v>17072</v>
      </c>
      <c r="S401" s="13">
        <f>$S$13*I401</f>
        <v>24277</v>
      </c>
      <c r="T401" s="13">
        <f>$T$13*J401</f>
        <v>0</v>
      </c>
      <c r="U401" s="13">
        <f>$U$13*K401</f>
        <v>28968</v>
      </c>
      <c r="V401" s="13">
        <f>$V$13*L401</f>
        <v>1778</v>
      </c>
      <c r="W401" s="13"/>
      <c r="X401" s="14">
        <f>SUM(O401:V401)</f>
        <v>75011</v>
      </c>
    </row>
    <row r="402" spans="1:24">
      <c r="A402" s="23"/>
      <c r="B402" s="23"/>
      <c r="C402" s="29" t="s">
        <v>17</v>
      </c>
      <c r="D402" s="30">
        <v>138862</v>
      </c>
      <c r="E402" s="30">
        <v>337</v>
      </c>
      <c r="F402" s="30">
        <v>2597</v>
      </c>
      <c r="G402" s="30">
        <v>24411</v>
      </c>
      <c r="H402" s="30">
        <v>38457</v>
      </c>
      <c r="I402" s="30">
        <v>51845</v>
      </c>
      <c r="J402" s="30">
        <v>1105</v>
      </c>
      <c r="K402" s="30">
        <v>19646</v>
      </c>
      <c r="L402" s="30">
        <v>464</v>
      </c>
      <c r="M402" s="16">
        <v>9.7544180553355133</v>
      </c>
      <c r="O402" s="12">
        <f>E402*$O$13</f>
        <v>0</v>
      </c>
      <c r="P402" s="13">
        <f>$P$13*F402</f>
        <v>5194</v>
      </c>
      <c r="Q402" s="13">
        <f>$Q$13*G402</f>
        <v>122055</v>
      </c>
      <c r="R402" s="13">
        <f>$R$13*H402</f>
        <v>307656</v>
      </c>
      <c r="S402" s="13">
        <f>$S$13*I402</f>
        <v>570295</v>
      </c>
      <c r="T402" s="13">
        <f>$T$13*J402</f>
        <v>8840</v>
      </c>
      <c r="U402" s="13">
        <f>$U$13*K402</f>
        <v>333982</v>
      </c>
      <c r="V402" s="13">
        <f>$V$13*L402</f>
        <v>6496</v>
      </c>
      <c r="W402" s="13"/>
      <c r="X402" s="14">
        <f>SUM(O402:V402)</f>
        <v>1354518</v>
      </c>
    </row>
    <row r="403" spans="1:24">
      <c r="A403" s="23"/>
      <c r="B403" s="23"/>
      <c r="C403" s="29" t="s">
        <v>25</v>
      </c>
      <c r="D403" s="30"/>
      <c r="E403" s="30"/>
      <c r="F403" s="30"/>
      <c r="G403" s="30"/>
      <c r="H403" s="30"/>
      <c r="I403" s="30"/>
      <c r="J403" s="30"/>
      <c r="K403" s="30"/>
      <c r="L403" s="30"/>
      <c r="M403" s="31"/>
    </row>
    <row r="404" spans="1:24">
      <c r="A404" s="23"/>
      <c r="B404" s="23"/>
      <c r="C404" s="29" t="s">
        <v>26</v>
      </c>
      <c r="D404" s="30">
        <v>140503</v>
      </c>
      <c r="E404" s="30">
        <v>1823</v>
      </c>
      <c r="F404" s="30">
        <v>1214</v>
      </c>
      <c r="G404" s="30">
        <v>18809</v>
      </c>
      <c r="H404" s="30">
        <v>24473</v>
      </c>
      <c r="I404" s="30">
        <v>59963</v>
      </c>
      <c r="J404" s="30">
        <v>876</v>
      </c>
      <c r="K404" s="30">
        <v>32367</v>
      </c>
      <c r="L404" s="30">
        <v>978</v>
      </c>
      <c r="M404" s="16">
        <v>10.838124452858658</v>
      </c>
      <c r="O404" s="12">
        <f t="shared" ref="O404:O411" si="117">E404*$O$13</f>
        <v>0</v>
      </c>
      <c r="P404" s="13">
        <f t="shared" ref="P404:P411" si="118">$P$13*F404</f>
        <v>2428</v>
      </c>
      <c r="Q404" s="13">
        <f t="shared" ref="Q404:Q411" si="119">$Q$13*G404</f>
        <v>94045</v>
      </c>
      <c r="R404" s="13">
        <f t="shared" ref="R404:R411" si="120">$R$13*H404</f>
        <v>195784</v>
      </c>
      <c r="S404" s="13">
        <f t="shared" ref="S404:S411" si="121">$S$13*I404</f>
        <v>659593</v>
      </c>
      <c r="T404" s="13">
        <f t="shared" ref="T404:T411" si="122">$T$13*J404</f>
        <v>7008</v>
      </c>
      <c r="U404" s="13">
        <f t="shared" ref="U404:U411" si="123">$U$13*K404</f>
        <v>550239</v>
      </c>
      <c r="V404" s="13">
        <f t="shared" ref="V404:V411" si="124">$V$13*L404</f>
        <v>13692</v>
      </c>
      <c r="W404" s="13"/>
      <c r="X404" s="14">
        <f t="shared" ref="X404:X411" si="125">SUM(O404:V404)</f>
        <v>1522789</v>
      </c>
    </row>
    <row r="405" spans="1:24">
      <c r="A405" s="23"/>
      <c r="B405" s="23"/>
      <c r="C405" s="29" t="s">
        <v>18</v>
      </c>
      <c r="D405" s="30">
        <v>100725</v>
      </c>
      <c r="E405" s="30">
        <v>260</v>
      </c>
      <c r="F405" s="30">
        <v>1710</v>
      </c>
      <c r="G405" s="30">
        <v>10663</v>
      </c>
      <c r="H405" s="30">
        <v>17787</v>
      </c>
      <c r="I405" s="30">
        <v>42797</v>
      </c>
      <c r="J405" s="30">
        <v>1904</v>
      </c>
      <c r="K405" s="30">
        <v>25132</v>
      </c>
      <c r="L405" s="30">
        <v>472</v>
      </c>
      <c r="M405" s="16">
        <v>11.108284934226855</v>
      </c>
      <c r="O405" s="12">
        <f t="shared" si="117"/>
        <v>0</v>
      </c>
      <c r="P405" s="13">
        <f t="shared" si="118"/>
        <v>3420</v>
      </c>
      <c r="Q405" s="13">
        <f t="shared" si="119"/>
        <v>53315</v>
      </c>
      <c r="R405" s="13">
        <f t="shared" si="120"/>
        <v>142296</v>
      </c>
      <c r="S405" s="13">
        <f t="shared" si="121"/>
        <v>470767</v>
      </c>
      <c r="T405" s="13">
        <f t="shared" si="122"/>
        <v>15232</v>
      </c>
      <c r="U405" s="13">
        <f t="shared" si="123"/>
        <v>427244</v>
      </c>
      <c r="V405" s="13">
        <f t="shared" si="124"/>
        <v>6608</v>
      </c>
      <c r="W405" s="13"/>
      <c r="X405" s="14">
        <f t="shared" si="125"/>
        <v>1118882</v>
      </c>
    </row>
    <row r="406" spans="1:24">
      <c r="A406" s="23"/>
      <c r="B406" s="23"/>
      <c r="C406" s="29" t="s">
        <v>19</v>
      </c>
      <c r="D406" s="30">
        <v>33082</v>
      </c>
      <c r="E406" s="30">
        <v>164</v>
      </c>
      <c r="F406" s="30">
        <v>124</v>
      </c>
      <c r="G406" s="30">
        <v>4972</v>
      </c>
      <c r="H406" s="30">
        <v>6330</v>
      </c>
      <c r="I406" s="30">
        <v>14222</v>
      </c>
      <c r="J406" s="30">
        <v>26</v>
      </c>
      <c r="K406" s="30">
        <v>6322</v>
      </c>
      <c r="L406" s="30">
        <v>922</v>
      </c>
      <c r="M406" s="16">
        <v>10.663805090381477</v>
      </c>
      <c r="O406" s="12">
        <f t="shared" si="117"/>
        <v>0</v>
      </c>
      <c r="P406" s="13">
        <f t="shared" si="118"/>
        <v>248</v>
      </c>
      <c r="Q406" s="13">
        <f t="shared" si="119"/>
        <v>24860</v>
      </c>
      <c r="R406" s="13">
        <f t="shared" si="120"/>
        <v>50640</v>
      </c>
      <c r="S406" s="13">
        <f t="shared" si="121"/>
        <v>156442</v>
      </c>
      <c r="T406" s="13">
        <f t="shared" si="122"/>
        <v>208</v>
      </c>
      <c r="U406" s="13">
        <f t="shared" si="123"/>
        <v>107474</v>
      </c>
      <c r="V406" s="13">
        <f t="shared" si="124"/>
        <v>12908</v>
      </c>
      <c r="W406" s="13"/>
      <c r="X406" s="14">
        <f t="shared" si="125"/>
        <v>352780</v>
      </c>
    </row>
    <row r="407" spans="1:24">
      <c r="A407" s="23"/>
      <c r="B407" s="23"/>
      <c r="C407" s="29" t="s">
        <v>20</v>
      </c>
      <c r="D407" s="30">
        <v>14278</v>
      </c>
      <c r="E407" s="48">
        <v>0</v>
      </c>
      <c r="F407" s="48">
        <v>0</v>
      </c>
      <c r="G407" s="30">
        <v>139</v>
      </c>
      <c r="H407" s="30">
        <v>980</v>
      </c>
      <c r="I407" s="30">
        <v>5191</v>
      </c>
      <c r="J407" s="30">
        <v>93</v>
      </c>
      <c r="K407" s="30">
        <v>7649</v>
      </c>
      <c r="L407" s="30">
        <v>226</v>
      </c>
      <c r="M407" s="16">
        <v>13.977938086566747</v>
      </c>
      <c r="O407" s="12">
        <f t="shared" si="117"/>
        <v>0</v>
      </c>
      <c r="P407" s="13">
        <f t="shared" si="118"/>
        <v>0</v>
      </c>
      <c r="Q407" s="13">
        <f t="shared" si="119"/>
        <v>695</v>
      </c>
      <c r="R407" s="13">
        <f t="shared" si="120"/>
        <v>7840</v>
      </c>
      <c r="S407" s="13">
        <f t="shared" si="121"/>
        <v>57101</v>
      </c>
      <c r="T407" s="13">
        <f t="shared" si="122"/>
        <v>744</v>
      </c>
      <c r="U407" s="13">
        <f t="shared" si="123"/>
        <v>130033</v>
      </c>
      <c r="V407" s="13">
        <f t="shared" si="124"/>
        <v>3164</v>
      </c>
      <c r="W407" s="13"/>
      <c r="X407" s="14">
        <f t="shared" si="125"/>
        <v>199577</v>
      </c>
    </row>
    <row r="408" spans="1:24">
      <c r="A408" s="23"/>
      <c r="B408" s="23"/>
      <c r="C408" s="29" t="s">
        <v>21</v>
      </c>
      <c r="D408" s="30">
        <v>17627</v>
      </c>
      <c r="E408" s="48">
        <v>0</v>
      </c>
      <c r="F408" s="48">
        <v>0</v>
      </c>
      <c r="G408" s="48">
        <v>0</v>
      </c>
      <c r="H408" s="30">
        <v>506</v>
      </c>
      <c r="I408" s="30">
        <v>4876</v>
      </c>
      <c r="J408" s="48">
        <v>0</v>
      </c>
      <c r="K408" s="30">
        <v>12128</v>
      </c>
      <c r="L408" s="30">
        <v>117</v>
      </c>
      <c r="M408" s="16">
        <v>15.062007148125035</v>
      </c>
      <c r="O408" s="12">
        <f t="shared" si="117"/>
        <v>0</v>
      </c>
      <c r="P408" s="13">
        <f t="shared" si="118"/>
        <v>0</v>
      </c>
      <c r="Q408" s="13">
        <f t="shared" si="119"/>
        <v>0</v>
      </c>
      <c r="R408" s="13">
        <f t="shared" si="120"/>
        <v>4048</v>
      </c>
      <c r="S408" s="13">
        <f t="shared" si="121"/>
        <v>53636</v>
      </c>
      <c r="T408" s="13">
        <f t="shared" si="122"/>
        <v>0</v>
      </c>
      <c r="U408" s="13">
        <f t="shared" si="123"/>
        <v>206176</v>
      </c>
      <c r="V408" s="13">
        <f t="shared" si="124"/>
        <v>1638</v>
      </c>
      <c r="W408" s="13"/>
      <c r="X408" s="14">
        <f t="shared" si="125"/>
        <v>265498</v>
      </c>
    </row>
    <row r="409" spans="1:24">
      <c r="A409" s="23"/>
      <c r="B409" s="23"/>
      <c r="C409" s="29" t="s">
        <v>22</v>
      </c>
      <c r="D409" s="30">
        <v>10393</v>
      </c>
      <c r="E409" s="48">
        <v>0</v>
      </c>
      <c r="F409" s="48">
        <v>0</v>
      </c>
      <c r="G409" s="30">
        <v>1637</v>
      </c>
      <c r="H409" s="30">
        <v>1665</v>
      </c>
      <c r="I409" s="30">
        <v>3459</v>
      </c>
      <c r="J409" s="48">
        <v>0</v>
      </c>
      <c r="K409" s="30">
        <v>3632</v>
      </c>
      <c r="L409" s="48">
        <v>0</v>
      </c>
      <c r="M409" s="16">
        <v>11.671124795535457</v>
      </c>
      <c r="O409" s="12">
        <f t="shared" si="117"/>
        <v>0</v>
      </c>
      <c r="P409" s="13">
        <f t="shared" si="118"/>
        <v>0</v>
      </c>
      <c r="Q409" s="13">
        <f t="shared" si="119"/>
        <v>8185</v>
      </c>
      <c r="R409" s="13">
        <f t="shared" si="120"/>
        <v>13320</v>
      </c>
      <c r="S409" s="13">
        <f t="shared" si="121"/>
        <v>38049</v>
      </c>
      <c r="T409" s="13">
        <f t="shared" si="122"/>
        <v>0</v>
      </c>
      <c r="U409" s="13">
        <f t="shared" si="123"/>
        <v>61744</v>
      </c>
      <c r="V409" s="13">
        <f t="shared" si="124"/>
        <v>0</v>
      </c>
      <c r="W409" s="13"/>
      <c r="X409" s="14">
        <f t="shared" si="125"/>
        <v>121298</v>
      </c>
    </row>
    <row r="410" spans="1:24">
      <c r="A410" s="23"/>
      <c r="B410" s="23"/>
      <c r="C410" s="29" t="s">
        <v>23</v>
      </c>
      <c r="D410" s="30">
        <v>23004</v>
      </c>
      <c r="E410" s="48">
        <v>0</v>
      </c>
      <c r="F410" s="48">
        <v>0</v>
      </c>
      <c r="G410" s="30">
        <v>316</v>
      </c>
      <c r="H410" s="30">
        <v>421</v>
      </c>
      <c r="I410" s="30">
        <v>3764</v>
      </c>
      <c r="J410" s="30">
        <v>241</v>
      </c>
      <c r="K410" s="30">
        <v>18032</v>
      </c>
      <c r="L410" s="30">
        <v>230</v>
      </c>
      <c r="M410" s="16">
        <v>15.564423578508086</v>
      </c>
      <c r="O410" s="12">
        <f t="shared" si="117"/>
        <v>0</v>
      </c>
      <c r="P410" s="13">
        <f t="shared" si="118"/>
        <v>0</v>
      </c>
      <c r="Q410" s="13">
        <f t="shared" si="119"/>
        <v>1580</v>
      </c>
      <c r="R410" s="13">
        <f t="shared" si="120"/>
        <v>3368</v>
      </c>
      <c r="S410" s="13">
        <f t="shared" si="121"/>
        <v>41404</v>
      </c>
      <c r="T410" s="13">
        <f t="shared" si="122"/>
        <v>1928</v>
      </c>
      <c r="U410" s="13">
        <f t="shared" si="123"/>
        <v>306544</v>
      </c>
      <c r="V410" s="13">
        <f t="shared" si="124"/>
        <v>3220</v>
      </c>
      <c r="W410" s="13"/>
      <c r="X410" s="14">
        <f t="shared" si="125"/>
        <v>358044</v>
      </c>
    </row>
    <row r="411" spans="1:24">
      <c r="A411" s="23"/>
      <c r="B411" s="23"/>
      <c r="C411" s="29" t="s">
        <v>24</v>
      </c>
      <c r="D411" s="30">
        <v>30893</v>
      </c>
      <c r="E411" s="30">
        <v>751</v>
      </c>
      <c r="F411" s="30">
        <v>921</v>
      </c>
      <c r="G411" s="30">
        <v>5603</v>
      </c>
      <c r="H411" s="30">
        <v>5874</v>
      </c>
      <c r="I411" s="30">
        <v>9811</v>
      </c>
      <c r="J411" s="30">
        <v>167</v>
      </c>
      <c r="K411" s="30">
        <v>7766</v>
      </c>
      <c r="L411" s="48">
        <v>0</v>
      </c>
      <c r="M411" s="16">
        <v>10.297737351503576</v>
      </c>
      <c r="O411" s="12">
        <f t="shared" si="117"/>
        <v>0</v>
      </c>
      <c r="P411" s="13">
        <f t="shared" si="118"/>
        <v>1842</v>
      </c>
      <c r="Q411" s="13">
        <f t="shared" si="119"/>
        <v>28015</v>
      </c>
      <c r="R411" s="13">
        <f t="shared" si="120"/>
        <v>46992</v>
      </c>
      <c r="S411" s="13">
        <f t="shared" si="121"/>
        <v>107921</v>
      </c>
      <c r="T411" s="13">
        <f t="shared" si="122"/>
        <v>1336</v>
      </c>
      <c r="U411" s="13">
        <f t="shared" si="123"/>
        <v>132022</v>
      </c>
      <c r="V411" s="13">
        <f t="shared" si="124"/>
        <v>0</v>
      </c>
      <c r="W411" s="13"/>
      <c r="X411" s="14">
        <f t="shared" si="125"/>
        <v>318128</v>
      </c>
    </row>
    <row r="412" spans="1:24">
      <c r="A412" s="23"/>
      <c r="B412" s="23"/>
      <c r="C412" s="29" t="s">
        <v>27</v>
      </c>
      <c r="D412" s="30"/>
      <c r="E412" s="30"/>
      <c r="F412" s="30"/>
      <c r="G412" s="30"/>
      <c r="H412" s="30"/>
      <c r="I412" s="30"/>
      <c r="J412" s="30"/>
      <c r="K412" s="30"/>
      <c r="L412" s="30"/>
      <c r="M412" s="31"/>
    </row>
    <row r="413" spans="1:24">
      <c r="A413" s="23"/>
      <c r="B413" s="23"/>
      <c r="C413" s="29" t="s">
        <v>28</v>
      </c>
      <c r="D413" s="30">
        <v>53975</v>
      </c>
      <c r="E413" s="30">
        <v>174</v>
      </c>
      <c r="F413" s="30">
        <v>164</v>
      </c>
      <c r="G413" s="30">
        <v>4194</v>
      </c>
      <c r="H413" s="30">
        <v>4679</v>
      </c>
      <c r="I413" s="30">
        <v>21954</v>
      </c>
      <c r="J413" s="30">
        <v>325</v>
      </c>
      <c r="K413" s="30">
        <v>22288</v>
      </c>
      <c r="L413" s="30">
        <v>197</v>
      </c>
      <c r="M413" s="16">
        <v>12.681389532190829</v>
      </c>
      <c r="O413" s="12">
        <f>E413*$O$13</f>
        <v>0</v>
      </c>
      <c r="P413" s="13">
        <f>$P$13*F413</f>
        <v>328</v>
      </c>
      <c r="Q413" s="13">
        <f>$Q$13*G413</f>
        <v>20970</v>
      </c>
      <c r="R413" s="13">
        <f>$R$13*H413</f>
        <v>37432</v>
      </c>
      <c r="S413" s="13">
        <f>$S$13*I413</f>
        <v>241494</v>
      </c>
      <c r="T413" s="13">
        <f>$T$13*J413</f>
        <v>2600</v>
      </c>
      <c r="U413" s="13">
        <f>$U$13*K413</f>
        <v>378896</v>
      </c>
      <c r="V413" s="13">
        <f>$V$13*L413</f>
        <v>2758</v>
      </c>
      <c r="W413" s="13"/>
      <c r="X413" s="14">
        <f>SUM(O413:V413)</f>
        <v>684478</v>
      </c>
    </row>
    <row r="414" spans="1:24">
      <c r="A414" s="23"/>
      <c r="B414" s="23"/>
      <c r="C414" s="29" t="s">
        <v>29</v>
      </c>
      <c r="D414" s="30">
        <v>27883</v>
      </c>
      <c r="E414" s="48">
        <v>0</v>
      </c>
      <c r="F414" s="48">
        <v>0</v>
      </c>
      <c r="G414" s="30">
        <v>1360</v>
      </c>
      <c r="H414" s="30">
        <v>1190</v>
      </c>
      <c r="I414" s="30">
        <v>3515</v>
      </c>
      <c r="J414" s="48">
        <v>0</v>
      </c>
      <c r="K414" s="30">
        <v>21727</v>
      </c>
      <c r="L414" s="30">
        <v>91</v>
      </c>
      <c r="M414" s="16">
        <v>15.264426352974931</v>
      </c>
      <c r="O414" s="12">
        <f>E414*$O$13</f>
        <v>0</v>
      </c>
      <c r="P414" s="13">
        <f>$P$13*F414</f>
        <v>0</v>
      </c>
      <c r="Q414" s="13">
        <f>$Q$13*G414</f>
        <v>6800</v>
      </c>
      <c r="R414" s="13">
        <f>$R$13*H414</f>
        <v>9520</v>
      </c>
      <c r="S414" s="13">
        <f>$S$13*I414</f>
        <v>38665</v>
      </c>
      <c r="T414" s="13">
        <f>$T$13*J414</f>
        <v>0</v>
      </c>
      <c r="U414" s="13">
        <f>$U$13*K414</f>
        <v>369359</v>
      </c>
      <c r="V414" s="13">
        <f>$V$13*L414</f>
        <v>1274</v>
      </c>
      <c r="W414" s="13"/>
      <c r="X414" s="14">
        <f>SUM(O414:V414)</f>
        <v>425618</v>
      </c>
    </row>
    <row r="415" spans="1:24">
      <c r="A415" s="23"/>
      <c r="B415" s="23"/>
      <c r="C415" s="29" t="s">
        <v>30</v>
      </c>
      <c r="D415" s="30">
        <v>21895</v>
      </c>
      <c r="E415" s="48">
        <v>0</v>
      </c>
      <c r="F415" s="48">
        <v>0</v>
      </c>
      <c r="G415" s="30">
        <v>1019</v>
      </c>
      <c r="H415" s="30">
        <v>2249</v>
      </c>
      <c r="I415" s="30">
        <v>4524</v>
      </c>
      <c r="J415" s="30">
        <v>26</v>
      </c>
      <c r="K415" s="30">
        <v>13425</v>
      </c>
      <c r="L415" s="30">
        <v>652</v>
      </c>
      <c r="M415" s="16">
        <v>14.177300753596711</v>
      </c>
      <c r="O415" s="12">
        <f>E415*$O$13</f>
        <v>0</v>
      </c>
      <c r="P415" s="13">
        <f>$P$13*F415</f>
        <v>0</v>
      </c>
      <c r="Q415" s="13">
        <f>$Q$13*G415</f>
        <v>5095</v>
      </c>
      <c r="R415" s="13">
        <f>$R$13*H415</f>
        <v>17992</v>
      </c>
      <c r="S415" s="13">
        <f>$S$13*I415</f>
        <v>49764</v>
      </c>
      <c r="T415" s="13">
        <f>$T$13*J415</f>
        <v>208</v>
      </c>
      <c r="U415" s="13">
        <f>$U$13*K415</f>
        <v>228225</v>
      </c>
      <c r="V415" s="13">
        <f>$V$13*L415</f>
        <v>9128</v>
      </c>
      <c r="W415" s="13"/>
      <c r="X415" s="14">
        <f>SUM(O415:V415)</f>
        <v>310412</v>
      </c>
    </row>
    <row r="416" spans="1:24">
      <c r="A416" s="23"/>
      <c r="B416" s="23"/>
      <c r="C416" s="29" t="s">
        <v>31</v>
      </c>
      <c r="D416" s="30">
        <v>9415</v>
      </c>
      <c r="E416" s="48">
        <v>0</v>
      </c>
      <c r="F416" s="30">
        <v>54</v>
      </c>
      <c r="G416" s="30">
        <v>608</v>
      </c>
      <c r="H416" s="30">
        <v>1600</v>
      </c>
      <c r="I416" s="30">
        <v>4320</v>
      </c>
      <c r="J416" s="48">
        <v>0</v>
      </c>
      <c r="K416" s="30">
        <v>2833</v>
      </c>
      <c r="L416" s="48">
        <v>0</v>
      </c>
      <c r="M416" s="16">
        <v>11.856505576208178</v>
      </c>
      <c r="O416" s="12">
        <f>E416*$O$13</f>
        <v>0</v>
      </c>
      <c r="P416" s="13">
        <f>$P$13*F416</f>
        <v>108</v>
      </c>
      <c r="Q416" s="13">
        <f>$Q$13*G416</f>
        <v>3040</v>
      </c>
      <c r="R416" s="13">
        <f>$R$13*H416</f>
        <v>12800</v>
      </c>
      <c r="S416" s="13">
        <f>$S$13*I416</f>
        <v>47520</v>
      </c>
      <c r="T416" s="13">
        <f>$T$13*J416</f>
        <v>0</v>
      </c>
      <c r="U416" s="13">
        <f>$U$13*K416</f>
        <v>48161</v>
      </c>
      <c r="V416" s="13">
        <f>$V$13*L416</f>
        <v>0</v>
      </c>
      <c r="W416" s="13"/>
      <c r="X416" s="14">
        <f>SUM(O416:V416)</f>
        <v>111629</v>
      </c>
    </row>
    <row r="417" spans="1:24">
      <c r="A417" s="23"/>
      <c r="B417" s="23"/>
      <c r="C417" s="29" t="s">
        <v>32</v>
      </c>
      <c r="D417" s="30">
        <v>25903</v>
      </c>
      <c r="E417" s="30">
        <v>194</v>
      </c>
      <c r="F417" s="30">
        <v>186</v>
      </c>
      <c r="G417" s="30">
        <v>3190</v>
      </c>
      <c r="H417" s="30">
        <v>5544</v>
      </c>
      <c r="I417" s="30">
        <v>11795</v>
      </c>
      <c r="J417" s="30">
        <v>419</v>
      </c>
      <c r="K417" s="30">
        <v>4370</v>
      </c>
      <c r="L417" s="30">
        <v>205</v>
      </c>
      <c r="M417" s="16">
        <v>10.459444851947652</v>
      </c>
      <c r="O417" s="12">
        <f>E417*$O$13</f>
        <v>0</v>
      </c>
      <c r="P417" s="13">
        <f>$P$13*F417</f>
        <v>372</v>
      </c>
      <c r="Q417" s="13">
        <f>$Q$13*G417</f>
        <v>15950</v>
      </c>
      <c r="R417" s="13">
        <f>$R$13*H417</f>
        <v>44352</v>
      </c>
      <c r="S417" s="13">
        <f>$S$13*I417</f>
        <v>129745</v>
      </c>
      <c r="T417" s="13">
        <f>$T$13*J417</f>
        <v>3352</v>
      </c>
      <c r="U417" s="13">
        <f>$U$13*K417</f>
        <v>74290</v>
      </c>
      <c r="V417" s="13">
        <f>$V$13*L417</f>
        <v>2870</v>
      </c>
      <c r="W417" s="13"/>
      <c r="X417" s="14">
        <f>SUM(O417:V417)</f>
        <v>270931</v>
      </c>
    </row>
    <row r="418" spans="1:24">
      <c r="A418" s="23"/>
      <c r="B418" s="23"/>
      <c r="C418" s="29" t="s">
        <v>33</v>
      </c>
      <c r="D418" s="30"/>
      <c r="E418" s="30"/>
      <c r="F418" s="30"/>
      <c r="G418" s="30"/>
      <c r="H418" s="30"/>
      <c r="I418" s="30"/>
      <c r="J418" s="30"/>
      <c r="K418" s="30"/>
      <c r="L418" s="30"/>
      <c r="M418" s="31"/>
    </row>
    <row r="419" spans="1:24">
      <c r="A419" s="23"/>
      <c r="B419" s="23"/>
      <c r="C419" s="29" t="s">
        <v>34</v>
      </c>
      <c r="D419" s="30"/>
      <c r="E419" s="30"/>
      <c r="F419" s="30"/>
      <c r="G419" s="30"/>
      <c r="H419" s="30"/>
      <c r="I419" s="30"/>
      <c r="J419" s="30"/>
      <c r="K419" s="30"/>
      <c r="L419" s="30"/>
      <c r="M419" s="31"/>
    </row>
    <row r="420" spans="1:24">
      <c r="A420" s="23"/>
      <c r="B420" s="23"/>
      <c r="C420" s="29" t="s">
        <v>35</v>
      </c>
      <c r="D420" s="30">
        <v>6395</v>
      </c>
      <c r="E420" s="30">
        <v>601</v>
      </c>
      <c r="F420" s="30">
        <v>243</v>
      </c>
      <c r="G420" s="30">
        <v>2065</v>
      </c>
      <c r="H420" s="30">
        <v>1021</v>
      </c>
      <c r="I420" s="30">
        <v>1823</v>
      </c>
      <c r="J420" s="48">
        <v>0</v>
      </c>
      <c r="K420" s="30">
        <v>124</v>
      </c>
      <c r="L420" s="30">
        <v>518</v>
      </c>
      <c r="M420" s="16">
        <v>7.5671618451915563</v>
      </c>
      <c r="O420" s="12">
        <f>E420*$O$13</f>
        <v>0</v>
      </c>
      <c r="P420" s="13">
        <f>$P$13*F420</f>
        <v>486</v>
      </c>
      <c r="Q420" s="13">
        <f>$Q$13*G420</f>
        <v>10325</v>
      </c>
      <c r="R420" s="13">
        <f>$R$13*H420</f>
        <v>8168</v>
      </c>
      <c r="S420" s="13">
        <f>$S$13*I420</f>
        <v>20053</v>
      </c>
      <c r="T420" s="13">
        <f>$T$13*J420</f>
        <v>0</v>
      </c>
      <c r="U420" s="13">
        <f>$U$13*K420</f>
        <v>2108</v>
      </c>
      <c r="V420" s="13">
        <f>$V$13*L420</f>
        <v>7252</v>
      </c>
      <c r="W420" s="13"/>
      <c r="X420" s="14">
        <f>SUM(O420:V420)</f>
        <v>48392</v>
      </c>
    </row>
    <row r="421" spans="1:24">
      <c r="A421" s="23"/>
      <c r="B421" s="23"/>
      <c r="C421" s="29" t="s">
        <v>36</v>
      </c>
      <c r="D421" s="30"/>
      <c r="E421" s="30"/>
      <c r="F421" s="30"/>
      <c r="G421" s="30"/>
      <c r="H421" s="30"/>
      <c r="I421" s="30"/>
      <c r="J421" s="30"/>
      <c r="K421" s="30"/>
      <c r="L421" s="30"/>
      <c r="M421" s="31"/>
    </row>
    <row r="422" spans="1:24">
      <c r="A422" s="23"/>
      <c r="B422" s="23"/>
      <c r="C422" s="29" t="s">
        <v>37</v>
      </c>
      <c r="D422" s="30">
        <v>1161</v>
      </c>
      <c r="E422" s="48">
        <v>0</v>
      </c>
      <c r="F422" s="48">
        <v>0</v>
      </c>
      <c r="G422" s="48">
        <v>0</v>
      </c>
      <c r="H422" s="30">
        <v>248</v>
      </c>
      <c r="I422" s="30">
        <v>628</v>
      </c>
      <c r="J422" s="48">
        <v>0</v>
      </c>
      <c r="K422" s="30">
        <v>285</v>
      </c>
      <c r="L422" s="48">
        <v>0</v>
      </c>
      <c r="M422" s="16">
        <v>11.832041343669252</v>
      </c>
      <c r="O422" s="12">
        <f>E422*$O$13</f>
        <v>0</v>
      </c>
      <c r="P422" s="13">
        <f>$P$13*F422</f>
        <v>0</v>
      </c>
      <c r="Q422" s="13">
        <f>$Q$13*G422</f>
        <v>0</v>
      </c>
      <c r="R422" s="13">
        <f>$R$13*H422</f>
        <v>1984</v>
      </c>
      <c r="S422" s="13">
        <f>$S$13*I422</f>
        <v>6908</v>
      </c>
      <c r="T422" s="13">
        <f>$T$13*J422</f>
        <v>0</v>
      </c>
      <c r="U422" s="13">
        <f>$U$13*K422</f>
        <v>4845</v>
      </c>
      <c r="V422" s="13">
        <f>$V$13*L422</f>
        <v>0</v>
      </c>
      <c r="W422" s="13"/>
      <c r="X422" s="14">
        <f>SUM(O422:V422)</f>
        <v>13737</v>
      </c>
    </row>
    <row r="423" spans="1:24">
      <c r="A423" s="71" t="s">
        <v>86</v>
      </c>
      <c r="B423" s="71"/>
      <c r="C423" s="72"/>
      <c r="D423" s="30"/>
      <c r="E423" s="30"/>
      <c r="F423" s="30"/>
      <c r="G423" s="30"/>
      <c r="H423" s="30"/>
      <c r="I423" s="30"/>
      <c r="J423" s="30"/>
      <c r="K423" s="30"/>
      <c r="L423" s="30"/>
      <c r="N423" s="32"/>
      <c r="O423" s="32"/>
    </row>
    <row r="424" spans="1:24">
      <c r="A424" s="23"/>
      <c r="B424" s="23"/>
      <c r="C424" s="43" t="s">
        <v>46</v>
      </c>
      <c r="D424" s="1">
        <v>588558</v>
      </c>
      <c r="E424" s="1">
        <v>3798</v>
      </c>
      <c r="F424" s="1">
        <v>8532</v>
      </c>
      <c r="G424" s="1">
        <v>50506</v>
      </c>
      <c r="H424" s="1">
        <v>63238</v>
      </c>
      <c r="I424" s="1">
        <v>193007</v>
      </c>
      <c r="J424" s="1">
        <v>4010</v>
      </c>
      <c r="K424" s="1">
        <v>259125</v>
      </c>
      <c r="L424" s="1">
        <v>6342</v>
      </c>
      <c r="M424" s="15">
        <v>12.614845095980344</v>
      </c>
      <c r="O424" s="12">
        <f>E424*$O$13</f>
        <v>0</v>
      </c>
      <c r="P424" s="13">
        <f>$P$13*F424</f>
        <v>17064</v>
      </c>
      <c r="Q424" s="13">
        <f>$Q$13*G424</f>
        <v>252530</v>
      </c>
      <c r="R424" s="13">
        <f>$R$13*H424</f>
        <v>505904</v>
      </c>
      <c r="S424" s="13">
        <f>$S$13*I424</f>
        <v>2123077</v>
      </c>
      <c r="T424" s="13">
        <f>$T$13*J424</f>
        <v>32080</v>
      </c>
      <c r="U424" s="13">
        <f>$U$13*K424</f>
        <v>4405125</v>
      </c>
      <c r="V424" s="13">
        <f>$V$13*L424</f>
        <v>88788</v>
      </c>
      <c r="W424" s="13"/>
      <c r="X424" s="14">
        <f>SUM(O424:V424)</f>
        <v>7424568</v>
      </c>
    </row>
    <row r="425" spans="1:24" ht="16.5" customHeight="1">
      <c r="A425" s="23"/>
      <c r="B425" s="23"/>
      <c r="C425" s="29"/>
      <c r="D425" s="30"/>
      <c r="E425" s="30"/>
      <c r="F425" s="30"/>
      <c r="G425" s="30"/>
      <c r="H425" s="30"/>
      <c r="I425" s="30"/>
      <c r="J425" s="30"/>
      <c r="K425" s="30"/>
      <c r="L425" s="30"/>
      <c r="M425" s="31"/>
    </row>
    <row r="426" spans="1:24">
      <c r="A426" s="23"/>
      <c r="B426" s="23"/>
      <c r="C426" s="29" t="s">
        <v>14</v>
      </c>
      <c r="D426" s="30">
        <v>625</v>
      </c>
      <c r="E426" s="48">
        <v>0</v>
      </c>
      <c r="F426" s="48">
        <v>0</v>
      </c>
      <c r="G426" s="48">
        <v>0</v>
      </c>
      <c r="H426" s="48">
        <v>0</v>
      </c>
      <c r="I426" s="48">
        <v>0</v>
      </c>
      <c r="J426" s="48">
        <v>0</v>
      </c>
      <c r="K426" s="30">
        <v>625</v>
      </c>
      <c r="L426" s="48">
        <v>0</v>
      </c>
      <c r="M426" s="16">
        <v>17</v>
      </c>
      <c r="O426" s="12">
        <f>E426*$O$13</f>
        <v>0</v>
      </c>
      <c r="P426" s="13">
        <f>$P$13*F426</f>
        <v>0</v>
      </c>
      <c r="Q426" s="13">
        <f>$Q$13*G426</f>
        <v>0</v>
      </c>
      <c r="R426" s="13">
        <f>$R$13*H426</f>
        <v>0</v>
      </c>
      <c r="S426" s="13">
        <f>$S$13*I426</f>
        <v>0</v>
      </c>
      <c r="T426" s="13">
        <f>$T$13*J426</f>
        <v>0</v>
      </c>
      <c r="U426" s="13">
        <f>$U$13*K426</f>
        <v>10625</v>
      </c>
      <c r="V426" s="13">
        <f>$V$13*L426</f>
        <v>0</v>
      </c>
      <c r="W426" s="13"/>
      <c r="X426" s="14">
        <f>SUM(O426:V426)</f>
        <v>10625</v>
      </c>
    </row>
    <row r="427" spans="1:24">
      <c r="A427" s="23"/>
      <c r="B427" s="23"/>
      <c r="C427" s="29" t="s">
        <v>15</v>
      </c>
      <c r="D427" s="30">
        <v>32290</v>
      </c>
      <c r="E427" s="30">
        <v>1357</v>
      </c>
      <c r="F427" s="30">
        <v>675</v>
      </c>
      <c r="G427" s="30">
        <v>4079</v>
      </c>
      <c r="H427" s="30">
        <v>3561</v>
      </c>
      <c r="I427" s="30">
        <v>13003</v>
      </c>
      <c r="J427" s="30">
        <v>804</v>
      </c>
      <c r="K427" s="30">
        <v>8755</v>
      </c>
      <c r="L427" s="30">
        <v>56</v>
      </c>
      <c r="M427" s="16">
        <v>10.818117064106534</v>
      </c>
      <c r="O427" s="12">
        <f>E427*$O$13</f>
        <v>0</v>
      </c>
      <c r="P427" s="13">
        <f>$P$13*F427</f>
        <v>1350</v>
      </c>
      <c r="Q427" s="13">
        <f>$Q$13*G427</f>
        <v>20395</v>
      </c>
      <c r="R427" s="13">
        <f>$R$13*H427</f>
        <v>28488</v>
      </c>
      <c r="S427" s="13">
        <f>$S$13*I427</f>
        <v>143033</v>
      </c>
      <c r="T427" s="13">
        <f>$T$13*J427</f>
        <v>6432</v>
      </c>
      <c r="U427" s="13">
        <f>$U$13*K427</f>
        <v>148835</v>
      </c>
      <c r="V427" s="13">
        <f>$V$13*L427</f>
        <v>784</v>
      </c>
      <c r="W427" s="13"/>
      <c r="X427" s="14">
        <f>SUM(O427:V427)</f>
        <v>349317</v>
      </c>
    </row>
    <row r="428" spans="1:24">
      <c r="A428" s="23"/>
      <c r="B428" s="23"/>
      <c r="C428" s="29" t="s">
        <v>16</v>
      </c>
      <c r="D428" s="30">
        <v>566</v>
      </c>
      <c r="E428" s="48">
        <v>0</v>
      </c>
      <c r="F428" s="48">
        <v>0</v>
      </c>
      <c r="G428" s="48">
        <v>0</v>
      </c>
      <c r="H428" s="48">
        <v>0</v>
      </c>
      <c r="I428" s="30">
        <v>108</v>
      </c>
      <c r="J428" s="48">
        <v>0</v>
      </c>
      <c r="K428" s="30">
        <v>458</v>
      </c>
      <c r="L428" s="48">
        <v>0</v>
      </c>
      <c r="M428" s="16">
        <v>15.855123674911662</v>
      </c>
      <c r="O428" s="12">
        <f>E428*$O$13</f>
        <v>0</v>
      </c>
      <c r="P428" s="13">
        <f>$P$13*F428</f>
        <v>0</v>
      </c>
      <c r="Q428" s="13">
        <f>$Q$13*G428</f>
        <v>0</v>
      </c>
      <c r="R428" s="13">
        <f>$R$13*H428</f>
        <v>0</v>
      </c>
      <c r="S428" s="13">
        <f>$S$13*I428</f>
        <v>1188</v>
      </c>
      <c r="T428" s="13">
        <f>$T$13*J428</f>
        <v>0</v>
      </c>
      <c r="U428" s="13">
        <f>$U$13*K428</f>
        <v>7786</v>
      </c>
      <c r="V428" s="13">
        <f>$V$13*L428</f>
        <v>0</v>
      </c>
      <c r="W428" s="13"/>
      <c r="X428" s="14">
        <f>SUM(O428:V428)</f>
        <v>8974</v>
      </c>
    </row>
    <row r="429" spans="1:24">
      <c r="A429" s="23"/>
      <c r="B429" s="23"/>
      <c r="C429" s="29" t="s">
        <v>12</v>
      </c>
      <c r="D429" s="30"/>
      <c r="E429" s="30"/>
      <c r="F429" s="30"/>
      <c r="G429" s="30"/>
      <c r="H429" s="30"/>
      <c r="I429" s="30"/>
      <c r="J429" s="30"/>
      <c r="K429" s="30"/>
      <c r="L429" s="30"/>
      <c r="M429" s="31"/>
    </row>
    <row r="430" spans="1:24">
      <c r="A430" s="23"/>
      <c r="B430" s="23"/>
      <c r="C430" s="29" t="s">
        <v>13</v>
      </c>
      <c r="D430" s="30">
        <v>2985</v>
      </c>
      <c r="E430" s="30">
        <v>91</v>
      </c>
      <c r="F430" s="48">
        <v>0</v>
      </c>
      <c r="G430" s="30">
        <v>189</v>
      </c>
      <c r="H430" s="30">
        <v>530</v>
      </c>
      <c r="I430" s="30">
        <v>1392</v>
      </c>
      <c r="J430" s="48">
        <v>0</v>
      </c>
      <c r="K430" s="30">
        <v>783</v>
      </c>
      <c r="L430" s="48">
        <v>0</v>
      </c>
      <c r="M430" s="16">
        <v>11.325963149078728</v>
      </c>
      <c r="O430" s="12">
        <f>E430*$O$13</f>
        <v>0</v>
      </c>
      <c r="P430" s="13">
        <f>$P$13*F430</f>
        <v>0</v>
      </c>
      <c r="Q430" s="13">
        <f>$Q$13*G430</f>
        <v>945</v>
      </c>
      <c r="R430" s="13">
        <f>$R$13*H430</f>
        <v>4240</v>
      </c>
      <c r="S430" s="13">
        <f>$S$13*I430</f>
        <v>15312</v>
      </c>
      <c r="T430" s="13">
        <f>$T$13*J430</f>
        <v>0</v>
      </c>
      <c r="U430" s="13">
        <f>$U$13*K430</f>
        <v>13311</v>
      </c>
      <c r="V430" s="13">
        <f>$V$13*L430</f>
        <v>0</v>
      </c>
      <c r="W430" s="13"/>
      <c r="X430" s="14">
        <f>SUM(O430:V430)</f>
        <v>33808</v>
      </c>
    </row>
    <row r="431" spans="1:24">
      <c r="A431" s="23"/>
      <c r="B431" s="23"/>
      <c r="C431" s="29" t="s">
        <v>17</v>
      </c>
      <c r="D431" s="30">
        <v>10930</v>
      </c>
      <c r="E431" s="48">
        <v>0</v>
      </c>
      <c r="F431" s="30">
        <v>86</v>
      </c>
      <c r="G431" s="30">
        <v>322</v>
      </c>
      <c r="H431" s="30">
        <v>650</v>
      </c>
      <c r="I431" s="30">
        <v>1520</v>
      </c>
      <c r="J431" s="48">
        <v>0</v>
      </c>
      <c r="K431" s="30">
        <v>8006</v>
      </c>
      <c r="L431" s="30">
        <v>346</v>
      </c>
      <c r="M431" s="16">
        <v>15.063860933211345</v>
      </c>
      <c r="O431" s="12">
        <f>E431*$O$13</f>
        <v>0</v>
      </c>
      <c r="P431" s="13">
        <f>$P$13*F431</f>
        <v>172</v>
      </c>
      <c r="Q431" s="13">
        <f>$Q$13*G431</f>
        <v>1610</v>
      </c>
      <c r="R431" s="13">
        <f>$R$13*H431</f>
        <v>5200</v>
      </c>
      <c r="S431" s="13">
        <f>$S$13*I431</f>
        <v>16720</v>
      </c>
      <c r="T431" s="13">
        <f>$T$13*J431</f>
        <v>0</v>
      </c>
      <c r="U431" s="13">
        <f>$U$13*K431</f>
        <v>136102</v>
      </c>
      <c r="V431" s="13">
        <f>$V$13*L431</f>
        <v>4844</v>
      </c>
      <c r="W431" s="13"/>
      <c r="X431" s="14">
        <f>SUM(O431:V431)</f>
        <v>164648</v>
      </c>
    </row>
    <row r="432" spans="1:24">
      <c r="A432" s="23"/>
      <c r="B432" s="23"/>
      <c r="C432" s="29" t="s">
        <v>25</v>
      </c>
      <c r="D432" s="30"/>
      <c r="E432" s="30"/>
      <c r="F432" s="30"/>
      <c r="G432" s="30"/>
      <c r="H432" s="30"/>
      <c r="I432" s="30"/>
      <c r="J432" s="30"/>
      <c r="K432" s="30"/>
      <c r="L432" s="30"/>
      <c r="M432" s="31"/>
    </row>
    <row r="433" spans="1:24">
      <c r="A433" s="23"/>
      <c r="B433" s="23"/>
      <c r="C433" s="29" t="s">
        <v>26</v>
      </c>
      <c r="D433" s="30">
        <v>134128</v>
      </c>
      <c r="E433" s="30">
        <v>524</v>
      </c>
      <c r="F433" s="30">
        <v>2025</v>
      </c>
      <c r="G433" s="30">
        <v>15267</v>
      </c>
      <c r="H433" s="30">
        <v>18293</v>
      </c>
      <c r="I433" s="30">
        <v>53979</v>
      </c>
      <c r="J433" s="30">
        <v>1216</v>
      </c>
      <c r="K433" s="30">
        <v>41844</v>
      </c>
      <c r="L433" s="30">
        <v>980</v>
      </c>
      <c r="M433" s="16">
        <v>11.595595252296315</v>
      </c>
      <c r="O433" s="12">
        <f t="shared" ref="O433:O440" si="126">E433*$O$13</f>
        <v>0</v>
      </c>
      <c r="P433" s="13">
        <f t="shared" ref="P433:P440" si="127">$P$13*F433</f>
        <v>4050</v>
      </c>
      <c r="Q433" s="13">
        <f t="shared" ref="Q433:Q440" si="128">$Q$13*G433</f>
        <v>76335</v>
      </c>
      <c r="R433" s="13">
        <f t="shared" ref="R433:R440" si="129">$R$13*H433</f>
        <v>146344</v>
      </c>
      <c r="S433" s="13">
        <f t="shared" ref="S433:S440" si="130">$S$13*I433</f>
        <v>593769</v>
      </c>
      <c r="T433" s="13">
        <f t="shared" ref="T433:T440" si="131">$T$13*J433</f>
        <v>9728</v>
      </c>
      <c r="U433" s="13">
        <f t="shared" ref="U433:U440" si="132">$U$13*K433</f>
        <v>711348</v>
      </c>
      <c r="V433" s="13">
        <f t="shared" ref="V433:V440" si="133">$V$13*L433</f>
        <v>13720</v>
      </c>
      <c r="W433" s="13"/>
      <c r="X433" s="14">
        <f t="shared" ref="X433:X440" si="134">SUM(O433:V433)</f>
        <v>1555294</v>
      </c>
    </row>
    <row r="434" spans="1:24">
      <c r="A434" s="23"/>
      <c r="B434" s="23"/>
      <c r="C434" s="29" t="s">
        <v>18</v>
      </c>
      <c r="D434" s="30">
        <v>15510</v>
      </c>
      <c r="E434" s="48">
        <v>0</v>
      </c>
      <c r="F434" s="48">
        <v>0</v>
      </c>
      <c r="G434" s="30">
        <v>86</v>
      </c>
      <c r="H434" s="30">
        <v>501</v>
      </c>
      <c r="I434" s="30">
        <v>6053</v>
      </c>
      <c r="J434" s="48">
        <v>0</v>
      </c>
      <c r="K434" s="30">
        <v>8870</v>
      </c>
      <c r="L434" s="48">
        <v>0</v>
      </c>
      <c r="M434" s="16">
        <v>14.301160541586073</v>
      </c>
      <c r="O434" s="12">
        <f t="shared" si="126"/>
        <v>0</v>
      </c>
      <c r="P434" s="13">
        <f t="shared" si="127"/>
        <v>0</v>
      </c>
      <c r="Q434" s="13">
        <f t="shared" si="128"/>
        <v>430</v>
      </c>
      <c r="R434" s="13">
        <f t="shared" si="129"/>
        <v>4008</v>
      </c>
      <c r="S434" s="13">
        <f t="shared" si="130"/>
        <v>66583</v>
      </c>
      <c r="T434" s="13">
        <f t="shared" si="131"/>
        <v>0</v>
      </c>
      <c r="U434" s="13">
        <f t="shared" si="132"/>
        <v>150790</v>
      </c>
      <c r="V434" s="13">
        <f t="shared" si="133"/>
        <v>0</v>
      </c>
      <c r="W434" s="13"/>
      <c r="X434" s="14">
        <f t="shared" si="134"/>
        <v>221811</v>
      </c>
    </row>
    <row r="435" spans="1:24">
      <c r="A435" s="23"/>
      <c r="B435" s="23"/>
      <c r="C435" s="29" t="s">
        <v>19</v>
      </c>
      <c r="D435" s="30">
        <v>50897</v>
      </c>
      <c r="E435" s="30">
        <v>138</v>
      </c>
      <c r="F435" s="30">
        <v>1318</v>
      </c>
      <c r="G435" s="30">
        <v>4527</v>
      </c>
      <c r="H435" s="30">
        <v>10535</v>
      </c>
      <c r="I435" s="30">
        <v>21859</v>
      </c>
      <c r="J435" s="30">
        <v>245</v>
      </c>
      <c r="K435" s="30">
        <v>11647</v>
      </c>
      <c r="L435" s="30">
        <v>628</v>
      </c>
      <c r="M435" s="16">
        <v>10.978073363852486</v>
      </c>
      <c r="O435" s="12">
        <f t="shared" si="126"/>
        <v>0</v>
      </c>
      <c r="P435" s="13">
        <f t="shared" si="127"/>
        <v>2636</v>
      </c>
      <c r="Q435" s="13">
        <f t="shared" si="128"/>
        <v>22635</v>
      </c>
      <c r="R435" s="13">
        <f t="shared" si="129"/>
        <v>84280</v>
      </c>
      <c r="S435" s="13">
        <f t="shared" si="130"/>
        <v>240449</v>
      </c>
      <c r="T435" s="13">
        <f t="shared" si="131"/>
        <v>1960</v>
      </c>
      <c r="U435" s="13">
        <f t="shared" si="132"/>
        <v>197999</v>
      </c>
      <c r="V435" s="13">
        <f t="shared" si="133"/>
        <v>8792</v>
      </c>
      <c r="W435" s="13"/>
      <c r="X435" s="14">
        <f t="shared" si="134"/>
        <v>558751</v>
      </c>
    </row>
    <row r="436" spans="1:24">
      <c r="A436" s="23"/>
      <c r="B436" s="23"/>
      <c r="C436" s="29" t="s">
        <v>20</v>
      </c>
      <c r="D436" s="30">
        <v>6681</v>
      </c>
      <c r="E436" s="48">
        <v>0</v>
      </c>
      <c r="F436" s="48">
        <v>0</v>
      </c>
      <c r="G436" s="30">
        <v>228</v>
      </c>
      <c r="H436" s="48">
        <v>0</v>
      </c>
      <c r="I436" s="30">
        <v>1002</v>
      </c>
      <c r="J436" s="48">
        <v>0</v>
      </c>
      <c r="K436" s="30">
        <v>5345</v>
      </c>
      <c r="L436" s="30">
        <v>106</v>
      </c>
      <c r="M436" s="16">
        <v>15.64301751234845</v>
      </c>
      <c r="O436" s="12">
        <f t="shared" si="126"/>
        <v>0</v>
      </c>
      <c r="P436" s="13">
        <f t="shared" si="127"/>
        <v>0</v>
      </c>
      <c r="Q436" s="13">
        <f t="shared" si="128"/>
        <v>1140</v>
      </c>
      <c r="R436" s="13">
        <f t="shared" si="129"/>
        <v>0</v>
      </c>
      <c r="S436" s="13">
        <f t="shared" si="130"/>
        <v>11022</v>
      </c>
      <c r="T436" s="13">
        <f t="shared" si="131"/>
        <v>0</v>
      </c>
      <c r="U436" s="13">
        <f t="shared" si="132"/>
        <v>90865</v>
      </c>
      <c r="V436" s="13">
        <f t="shared" si="133"/>
        <v>1484</v>
      </c>
      <c r="W436" s="13"/>
      <c r="X436" s="14">
        <f t="shared" si="134"/>
        <v>104511</v>
      </c>
    </row>
    <row r="437" spans="1:24">
      <c r="A437" s="23"/>
      <c r="B437" s="23"/>
      <c r="C437" s="29" t="s">
        <v>21</v>
      </c>
      <c r="D437" s="30">
        <v>27619</v>
      </c>
      <c r="E437" s="48">
        <v>0</v>
      </c>
      <c r="F437" s="48">
        <v>0</v>
      </c>
      <c r="G437" s="30">
        <v>160</v>
      </c>
      <c r="H437" s="30">
        <v>48</v>
      </c>
      <c r="I437" s="30">
        <v>4771</v>
      </c>
      <c r="J437" s="48">
        <v>0</v>
      </c>
      <c r="K437" s="30">
        <v>22391</v>
      </c>
      <c r="L437" s="30">
        <v>249</v>
      </c>
      <c r="M437" s="16">
        <v>15.851334226438322</v>
      </c>
      <c r="O437" s="12">
        <f t="shared" si="126"/>
        <v>0</v>
      </c>
      <c r="P437" s="13">
        <f t="shared" si="127"/>
        <v>0</v>
      </c>
      <c r="Q437" s="13">
        <f t="shared" si="128"/>
        <v>800</v>
      </c>
      <c r="R437" s="13">
        <f t="shared" si="129"/>
        <v>384</v>
      </c>
      <c r="S437" s="13">
        <f t="shared" si="130"/>
        <v>52481</v>
      </c>
      <c r="T437" s="13">
        <f t="shared" si="131"/>
        <v>0</v>
      </c>
      <c r="U437" s="13">
        <f t="shared" si="132"/>
        <v>380647</v>
      </c>
      <c r="V437" s="13">
        <f t="shared" si="133"/>
        <v>3486</v>
      </c>
      <c r="W437" s="13"/>
      <c r="X437" s="14">
        <f t="shared" si="134"/>
        <v>437798</v>
      </c>
    </row>
    <row r="438" spans="1:24">
      <c r="A438" s="23"/>
      <c r="B438" s="23"/>
      <c r="C438" s="29" t="s">
        <v>22</v>
      </c>
      <c r="D438" s="30">
        <v>7303</v>
      </c>
      <c r="E438" s="48">
        <v>0</v>
      </c>
      <c r="F438" s="48">
        <v>0</v>
      </c>
      <c r="G438" s="30">
        <v>276</v>
      </c>
      <c r="H438" s="30">
        <v>457</v>
      </c>
      <c r="I438" s="30">
        <v>2100</v>
      </c>
      <c r="J438" s="48">
        <v>0</v>
      </c>
      <c r="K438" s="30">
        <v>4193</v>
      </c>
      <c r="L438" s="30">
        <v>277</v>
      </c>
      <c r="M438" s="16">
        <v>14.144187320279338</v>
      </c>
      <c r="O438" s="12">
        <f t="shared" si="126"/>
        <v>0</v>
      </c>
      <c r="P438" s="13">
        <f t="shared" si="127"/>
        <v>0</v>
      </c>
      <c r="Q438" s="13">
        <f t="shared" si="128"/>
        <v>1380</v>
      </c>
      <c r="R438" s="13">
        <f t="shared" si="129"/>
        <v>3656</v>
      </c>
      <c r="S438" s="13">
        <f t="shared" si="130"/>
        <v>23100</v>
      </c>
      <c r="T438" s="13">
        <f t="shared" si="131"/>
        <v>0</v>
      </c>
      <c r="U438" s="13">
        <f t="shared" si="132"/>
        <v>71281</v>
      </c>
      <c r="V438" s="13">
        <f t="shared" si="133"/>
        <v>3878</v>
      </c>
      <c r="W438" s="13"/>
      <c r="X438" s="14">
        <f t="shared" si="134"/>
        <v>103295</v>
      </c>
    </row>
    <row r="439" spans="1:24">
      <c r="A439" s="23"/>
      <c r="B439" s="23"/>
      <c r="C439" s="29" t="s">
        <v>23</v>
      </c>
      <c r="D439" s="30">
        <v>21875</v>
      </c>
      <c r="E439" s="48">
        <v>0</v>
      </c>
      <c r="F439" s="48">
        <v>0</v>
      </c>
      <c r="G439" s="48">
        <v>0</v>
      </c>
      <c r="H439" s="30">
        <v>760</v>
      </c>
      <c r="I439" s="30">
        <v>3009</v>
      </c>
      <c r="J439" s="48">
        <v>0</v>
      </c>
      <c r="K439" s="30">
        <v>18017</v>
      </c>
      <c r="L439" s="30">
        <v>89</v>
      </c>
      <c r="M439" s="16">
        <v>15.849782857142857</v>
      </c>
      <c r="O439" s="12">
        <f t="shared" si="126"/>
        <v>0</v>
      </c>
      <c r="P439" s="13">
        <f t="shared" si="127"/>
        <v>0</v>
      </c>
      <c r="Q439" s="13">
        <f t="shared" si="128"/>
        <v>0</v>
      </c>
      <c r="R439" s="13">
        <f t="shared" si="129"/>
        <v>6080</v>
      </c>
      <c r="S439" s="13">
        <f t="shared" si="130"/>
        <v>33099</v>
      </c>
      <c r="T439" s="13">
        <f t="shared" si="131"/>
        <v>0</v>
      </c>
      <c r="U439" s="13">
        <f t="shared" si="132"/>
        <v>306289</v>
      </c>
      <c r="V439" s="13">
        <f t="shared" si="133"/>
        <v>1246</v>
      </c>
      <c r="W439" s="13"/>
      <c r="X439" s="14">
        <f t="shared" si="134"/>
        <v>346714</v>
      </c>
    </row>
    <row r="440" spans="1:24">
      <c r="A440" s="23"/>
      <c r="B440" s="23"/>
      <c r="C440" s="29" t="s">
        <v>24</v>
      </c>
      <c r="D440" s="30">
        <v>17229</v>
      </c>
      <c r="E440" s="30">
        <v>83</v>
      </c>
      <c r="F440" s="30">
        <v>220</v>
      </c>
      <c r="G440" s="30">
        <v>1957</v>
      </c>
      <c r="H440" s="30">
        <v>1427</v>
      </c>
      <c r="I440" s="30">
        <v>5777</v>
      </c>
      <c r="J440" s="48">
        <v>0</v>
      </c>
      <c r="K440" s="30">
        <v>7107</v>
      </c>
      <c r="L440" s="30">
        <v>658</v>
      </c>
      <c r="M440" s="16">
        <v>12.491671019792211</v>
      </c>
      <c r="O440" s="12">
        <f t="shared" si="126"/>
        <v>0</v>
      </c>
      <c r="P440" s="13">
        <f t="shared" si="127"/>
        <v>440</v>
      </c>
      <c r="Q440" s="13">
        <f t="shared" si="128"/>
        <v>9785</v>
      </c>
      <c r="R440" s="13">
        <f t="shared" si="129"/>
        <v>11416</v>
      </c>
      <c r="S440" s="13">
        <f t="shared" si="130"/>
        <v>63547</v>
      </c>
      <c r="T440" s="13">
        <f t="shared" si="131"/>
        <v>0</v>
      </c>
      <c r="U440" s="13">
        <f t="shared" si="132"/>
        <v>120819</v>
      </c>
      <c r="V440" s="13">
        <f t="shared" si="133"/>
        <v>9212</v>
      </c>
      <c r="W440" s="13"/>
      <c r="X440" s="14">
        <f t="shared" si="134"/>
        <v>215219</v>
      </c>
    </row>
    <row r="441" spans="1:24">
      <c r="A441" s="23"/>
      <c r="B441" s="23"/>
      <c r="C441" s="29" t="s">
        <v>27</v>
      </c>
      <c r="D441" s="30"/>
      <c r="E441" s="30"/>
      <c r="F441" s="30"/>
      <c r="G441" s="30"/>
      <c r="H441" s="30"/>
      <c r="I441" s="30"/>
      <c r="J441" s="30"/>
      <c r="K441" s="30"/>
      <c r="L441" s="30"/>
      <c r="M441" s="31"/>
    </row>
    <row r="442" spans="1:24">
      <c r="A442" s="23"/>
      <c r="B442" s="23"/>
      <c r="C442" s="29" t="s">
        <v>28</v>
      </c>
      <c r="D442" s="30">
        <v>42600</v>
      </c>
      <c r="E442" s="48">
        <v>0</v>
      </c>
      <c r="F442" s="48">
        <v>0</v>
      </c>
      <c r="G442" s="30">
        <v>417</v>
      </c>
      <c r="H442" s="30">
        <v>1668</v>
      </c>
      <c r="I442" s="30">
        <v>13551</v>
      </c>
      <c r="J442" s="48">
        <v>0</v>
      </c>
      <c r="K442" s="30">
        <v>26782</v>
      </c>
      <c r="L442" s="30">
        <v>182</v>
      </c>
      <c r="M442" s="16">
        <v>14.608732394366196</v>
      </c>
      <c r="O442" s="12">
        <f>E442*$O$13</f>
        <v>0</v>
      </c>
      <c r="P442" s="13">
        <f>$P$13*F442</f>
        <v>0</v>
      </c>
      <c r="Q442" s="13">
        <f>$Q$13*G442</f>
        <v>2085</v>
      </c>
      <c r="R442" s="13">
        <f>$R$13*H442</f>
        <v>13344</v>
      </c>
      <c r="S442" s="13">
        <f>$S$13*I442</f>
        <v>149061</v>
      </c>
      <c r="T442" s="13">
        <f>$T$13*J442</f>
        <v>0</v>
      </c>
      <c r="U442" s="13">
        <f>$U$13*K442</f>
        <v>455294</v>
      </c>
      <c r="V442" s="13">
        <f>$V$13*L442</f>
        <v>2548</v>
      </c>
      <c r="W442" s="13"/>
      <c r="X442" s="14">
        <f>SUM(O442:V442)</f>
        <v>622332</v>
      </c>
    </row>
    <row r="443" spans="1:24">
      <c r="A443" s="23"/>
      <c r="B443" s="23"/>
      <c r="C443" s="29" t="s">
        <v>29</v>
      </c>
      <c r="D443" s="30">
        <v>57373</v>
      </c>
      <c r="E443" s="30">
        <v>59</v>
      </c>
      <c r="F443" s="30">
        <v>218</v>
      </c>
      <c r="G443" s="30">
        <v>1049</v>
      </c>
      <c r="H443" s="30">
        <v>1448</v>
      </c>
      <c r="I443" s="30">
        <v>7205</v>
      </c>
      <c r="J443" s="30">
        <v>158</v>
      </c>
      <c r="K443" s="30">
        <v>46732</v>
      </c>
      <c r="L443" s="30">
        <v>504</v>
      </c>
      <c r="M443" s="16">
        <v>15.674341589249298</v>
      </c>
      <c r="O443" s="12">
        <f>E443*$O$13</f>
        <v>0</v>
      </c>
      <c r="P443" s="13">
        <f>$P$13*F443</f>
        <v>436</v>
      </c>
      <c r="Q443" s="13">
        <f>$Q$13*G443</f>
        <v>5245</v>
      </c>
      <c r="R443" s="13">
        <f>$R$13*H443</f>
        <v>11584</v>
      </c>
      <c r="S443" s="13">
        <f>$S$13*I443</f>
        <v>79255</v>
      </c>
      <c r="T443" s="13">
        <f>$T$13*J443</f>
        <v>1264</v>
      </c>
      <c r="U443" s="13">
        <f>$U$13*K443</f>
        <v>794444</v>
      </c>
      <c r="V443" s="13">
        <f>$V$13*L443</f>
        <v>7056</v>
      </c>
      <c r="W443" s="13"/>
      <c r="X443" s="14">
        <f>SUM(O443:V443)</f>
        <v>899284</v>
      </c>
    </row>
    <row r="444" spans="1:24">
      <c r="A444" s="23"/>
      <c r="B444" s="23"/>
      <c r="C444" s="29" t="s">
        <v>30</v>
      </c>
      <c r="D444" s="30">
        <v>61839</v>
      </c>
      <c r="E444" s="30">
        <v>98</v>
      </c>
      <c r="F444" s="30">
        <v>480</v>
      </c>
      <c r="G444" s="30">
        <v>3909</v>
      </c>
      <c r="H444" s="30">
        <v>7088</v>
      </c>
      <c r="I444" s="30">
        <v>16349</v>
      </c>
      <c r="J444" s="30">
        <v>185</v>
      </c>
      <c r="K444" s="30">
        <v>32438</v>
      </c>
      <c r="L444" s="30">
        <v>1292</v>
      </c>
      <c r="M444" s="16">
        <v>13.390611103025599</v>
      </c>
      <c r="O444" s="12">
        <f>E444*$O$13</f>
        <v>0</v>
      </c>
      <c r="P444" s="13">
        <f>$P$13*F444</f>
        <v>960</v>
      </c>
      <c r="Q444" s="13">
        <f>$Q$13*G444</f>
        <v>19545</v>
      </c>
      <c r="R444" s="13">
        <f>$R$13*H444</f>
        <v>56704</v>
      </c>
      <c r="S444" s="13">
        <f>$S$13*I444</f>
        <v>179839</v>
      </c>
      <c r="T444" s="13">
        <f>$T$13*J444</f>
        <v>1480</v>
      </c>
      <c r="U444" s="13">
        <f>$U$13*K444</f>
        <v>551446</v>
      </c>
      <c r="V444" s="13">
        <f>$V$13*L444</f>
        <v>18088</v>
      </c>
      <c r="W444" s="13"/>
      <c r="X444" s="14">
        <f>SUM(O444:V444)</f>
        <v>828062</v>
      </c>
    </row>
    <row r="445" spans="1:24">
      <c r="A445" s="23"/>
      <c r="B445" s="23"/>
      <c r="C445" s="29" t="s">
        <v>31</v>
      </c>
      <c r="D445" s="30">
        <v>7199</v>
      </c>
      <c r="E445" s="48">
        <v>0</v>
      </c>
      <c r="F445" s="48">
        <v>0</v>
      </c>
      <c r="G445" s="48">
        <v>0</v>
      </c>
      <c r="H445" s="30">
        <v>1053</v>
      </c>
      <c r="I445" s="30">
        <v>4245</v>
      </c>
      <c r="J445" s="48">
        <v>0</v>
      </c>
      <c r="K445" s="30">
        <v>1808</v>
      </c>
      <c r="L445" s="30">
        <v>93</v>
      </c>
      <c r="M445" s="16">
        <v>12.106820391721072</v>
      </c>
      <c r="O445" s="12">
        <f>E445*$O$13</f>
        <v>0</v>
      </c>
      <c r="P445" s="13">
        <f>$P$13*F445</f>
        <v>0</v>
      </c>
      <c r="Q445" s="13">
        <f>$Q$13*G445</f>
        <v>0</v>
      </c>
      <c r="R445" s="13">
        <f>$R$13*H445</f>
        <v>8424</v>
      </c>
      <c r="S445" s="13">
        <f>$S$13*I445</f>
        <v>46695</v>
      </c>
      <c r="T445" s="13">
        <f>$T$13*J445</f>
        <v>0</v>
      </c>
      <c r="U445" s="13">
        <f>$U$13*K445</f>
        <v>30736</v>
      </c>
      <c r="V445" s="13">
        <f>$V$13*L445</f>
        <v>1302</v>
      </c>
      <c r="W445" s="13"/>
      <c r="X445" s="14">
        <f>SUM(O445:V445)</f>
        <v>87157</v>
      </c>
    </row>
    <row r="446" spans="1:24">
      <c r="A446" s="23"/>
      <c r="B446" s="23"/>
      <c r="C446" s="29" t="s">
        <v>32</v>
      </c>
      <c r="D446" s="30">
        <v>33802</v>
      </c>
      <c r="E446" s="30">
        <v>488</v>
      </c>
      <c r="F446" s="30">
        <v>999</v>
      </c>
      <c r="G446" s="30">
        <v>4546</v>
      </c>
      <c r="H446" s="30">
        <v>4712</v>
      </c>
      <c r="I446" s="30">
        <v>13596</v>
      </c>
      <c r="J446" s="30">
        <v>701</v>
      </c>
      <c r="K446" s="30">
        <v>7997</v>
      </c>
      <c r="L446" s="30">
        <v>763</v>
      </c>
      <c r="M446" s="16">
        <v>10.775072480918288</v>
      </c>
      <c r="O446" s="12">
        <f>E446*$O$13</f>
        <v>0</v>
      </c>
      <c r="P446" s="13">
        <f>$P$13*F446</f>
        <v>1998</v>
      </c>
      <c r="Q446" s="13">
        <f>$Q$13*G446</f>
        <v>22730</v>
      </c>
      <c r="R446" s="13">
        <f>$R$13*H446</f>
        <v>37696</v>
      </c>
      <c r="S446" s="13">
        <f>$S$13*I446</f>
        <v>149556</v>
      </c>
      <c r="T446" s="13">
        <f>$T$13*J446</f>
        <v>5608</v>
      </c>
      <c r="U446" s="13">
        <f>$U$13*K446</f>
        <v>135949</v>
      </c>
      <c r="V446" s="13">
        <f>$V$13*L446</f>
        <v>10682</v>
      </c>
      <c r="W446" s="13"/>
      <c r="X446" s="14">
        <f>SUM(O446:V446)</f>
        <v>364219</v>
      </c>
    </row>
    <row r="447" spans="1:24">
      <c r="A447" s="23"/>
      <c r="B447" s="23"/>
      <c r="C447" s="29" t="s">
        <v>33</v>
      </c>
      <c r="D447" s="30"/>
      <c r="E447" s="30"/>
      <c r="F447" s="30"/>
      <c r="G447" s="30"/>
      <c r="H447" s="30"/>
      <c r="I447" s="30"/>
      <c r="J447" s="30"/>
      <c r="K447" s="30"/>
      <c r="L447" s="30"/>
      <c r="M447" s="31"/>
    </row>
    <row r="448" spans="1:24">
      <c r="A448" s="23"/>
      <c r="B448" s="23"/>
      <c r="C448" s="29" t="s">
        <v>34</v>
      </c>
      <c r="D448" s="30"/>
      <c r="E448" s="30"/>
      <c r="F448" s="30"/>
      <c r="G448" s="30"/>
      <c r="H448" s="30"/>
      <c r="I448" s="30"/>
      <c r="J448" s="30"/>
      <c r="K448" s="30"/>
      <c r="L448" s="30"/>
      <c r="M448" s="31"/>
    </row>
    <row r="449" spans="1:24">
      <c r="A449" s="23"/>
      <c r="B449" s="23"/>
      <c r="C449" s="29" t="s">
        <v>35</v>
      </c>
      <c r="D449" s="30">
        <v>55934</v>
      </c>
      <c r="E449" s="30">
        <v>960</v>
      </c>
      <c r="F449" s="30">
        <v>2511</v>
      </c>
      <c r="G449" s="30">
        <v>13494</v>
      </c>
      <c r="H449" s="30">
        <v>10394</v>
      </c>
      <c r="I449" s="30">
        <v>23269</v>
      </c>
      <c r="J449" s="30">
        <v>701</v>
      </c>
      <c r="K449" s="30">
        <v>4486</v>
      </c>
      <c r="L449" s="30">
        <v>119</v>
      </c>
      <c r="M449" s="16">
        <v>8.8522008080952546</v>
      </c>
      <c r="O449" s="12">
        <f>E449*$O$13</f>
        <v>0</v>
      </c>
      <c r="P449" s="13">
        <f>$P$13*F449</f>
        <v>5022</v>
      </c>
      <c r="Q449" s="13">
        <f>$Q$13*G449</f>
        <v>67470</v>
      </c>
      <c r="R449" s="13">
        <f>$R$13*H449</f>
        <v>83152</v>
      </c>
      <c r="S449" s="13">
        <f>$S$13*I449</f>
        <v>255959</v>
      </c>
      <c r="T449" s="13">
        <f>$T$13*J449</f>
        <v>5608</v>
      </c>
      <c r="U449" s="13">
        <f>$U$13*K449</f>
        <v>76262</v>
      </c>
      <c r="V449" s="13">
        <f>$V$13*L449</f>
        <v>1666</v>
      </c>
      <c r="W449" s="13"/>
      <c r="X449" s="14">
        <f>SUM(O449:V449)</f>
        <v>495139</v>
      </c>
    </row>
    <row r="450" spans="1:24">
      <c r="A450" s="23"/>
      <c r="B450" s="23"/>
      <c r="C450" s="29" t="s">
        <v>36</v>
      </c>
      <c r="D450" s="30"/>
      <c r="E450" s="30"/>
      <c r="F450" s="30"/>
      <c r="G450" s="30"/>
      <c r="H450" s="30"/>
      <c r="I450" s="30"/>
      <c r="J450" s="30"/>
      <c r="K450" s="30"/>
      <c r="L450" s="30"/>
      <c r="M450" s="31"/>
    </row>
    <row r="451" spans="1:24">
      <c r="A451" s="23"/>
      <c r="B451" s="23"/>
      <c r="C451" s="29" t="s">
        <v>37</v>
      </c>
      <c r="D451" s="30">
        <v>1173</v>
      </c>
      <c r="E451" s="48">
        <v>0</v>
      </c>
      <c r="F451" s="48">
        <v>0</v>
      </c>
      <c r="G451" s="48">
        <v>0</v>
      </c>
      <c r="H451" s="30">
        <v>113</v>
      </c>
      <c r="I451" s="30">
        <v>219</v>
      </c>
      <c r="J451" s="48">
        <v>0</v>
      </c>
      <c r="K451" s="30">
        <v>841</v>
      </c>
      <c r="L451" s="48">
        <v>0</v>
      </c>
      <c r="M451" s="16">
        <v>15.012787723785166</v>
      </c>
      <c r="O451" s="12">
        <f>E451*$O$13</f>
        <v>0</v>
      </c>
      <c r="P451" s="13">
        <f>$P$13*F451</f>
        <v>0</v>
      </c>
      <c r="Q451" s="13">
        <f>$Q$13*G451</f>
        <v>0</v>
      </c>
      <c r="R451" s="13">
        <f>$R$13*H451</f>
        <v>904</v>
      </c>
      <c r="S451" s="13">
        <f>$S$13*I451</f>
        <v>2409</v>
      </c>
      <c r="T451" s="13">
        <f>$T$13*J451</f>
        <v>0</v>
      </c>
      <c r="U451" s="13">
        <f>$U$13*K451</f>
        <v>14297</v>
      </c>
      <c r="V451" s="13">
        <f>$V$13*L451</f>
        <v>0</v>
      </c>
      <c r="W451" s="13"/>
      <c r="X451" s="14">
        <f>SUM(O451:V451)</f>
        <v>17610</v>
      </c>
    </row>
    <row r="452" spans="1:24">
      <c r="A452" s="23"/>
      <c r="B452" s="23"/>
      <c r="C452" s="29"/>
      <c r="D452" s="30"/>
      <c r="E452" s="30"/>
      <c r="F452" s="30"/>
      <c r="G452" s="30"/>
      <c r="H452" s="30"/>
      <c r="I452" s="30"/>
      <c r="J452" s="30"/>
      <c r="K452" s="30"/>
      <c r="L452" s="30"/>
      <c r="M452" s="16"/>
      <c r="O452" s="12"/>
      <c r="P452" s="13"/>
      <c r="Q452" s="13"/>
      <c r="R452" s="13"/>
      <c r="S452" s="13"/>
      <c r="T452" s="13"/>
      <c r="U452" s="13"/>
      <c r="V452" s="13"/>
      <c r="W452" s="13"/>
      <c r="X452" s="14"/>
    </row>
    <row r="453" spans="1:24">
      <c r="A453" s="23"/>
      <c r="B453" s="23"/>
      <c r="C453" s="44" t="s">
        <v>70</v>
      </c>
      <c r="D453" s="1">
        <v>287823</v>
      </c>
      <c r="E453" s="1">
        <v>5055</v>
      </c>
      <c r="F453" s="1">
        <v>10762</v>
      </c>
      <c r="G453" s="1">
        <v>73615</v>
      </c>
      <c r="H453" s="1">
        <v>49179</v>
      </c>
      <c r="I453" s="1">
        <v>91825</v>
      </c>
      <c r="J453" s="1">
        <v>1427</v>
      </c>
      <c r="K453" s="1">
        <v>54290</v>
      </c>
      <c r="L453" s="1">
        <v>1670</v>
      </c>
      <c r="M453" s="15">
        <v>9.5573738026495452</v>
      </c>
      <c r="O453" s="12">
        <f>E453*$O$13</f>
        <v>0</v>
      </c>
      <c r="P453" s="13">
        <f>$P$13*F453</f>
        <v>21524</v>
      </c>
      <c r="Q453" s="13">
        <f>$Q$13*G453</f>
        <v>368075</v>
      </c>
      <c r="R453" s="13">
        <f>$R$13*H453</f>
        <v>393432</v>
      </c>
      <c r="S453" s="13">
        <f>$S$13*I453</f>
        <v>1010075</v>
      </c>
      <c r="T453" s="13">
        <f>$T$13*J453</f>
        <v>11416</v>
      </c>
      <c r="U453" s="13">
        <f>$U$13*K453</f>
        <v>922930</v>
      </c>
      <c r="V453" s="13">
        <f>$V$13*L453</f>
        <v>23380</v>
      </c>
      <c r="W453" s="13"/>
      <c r="X453" s="14">
        <f>SUM(O453:V453)</f>
        <v>2750832</v>
      </c>
    </row>
    <row r="454" spans="1:24" ht="16.5" customHeight="1">
      <c r="A454" s="23"/>
      <c r="B454" s="23"/>
      <c r="C454" s="29"/>
      <c r="D454" s="30"/>
      <c r="E454" s="30"/>
      <c r="F454" s="30"/>
      <c r="G454" s="30"/>
      <c r="H454" s="30"/>
      <c r="I454" s="30"/>
      <c r="J454" s="30"/>
      <c r="K454" s="30"/>
      <c r="L454" s="30"/>
      <c r="M454" s="31"/>
    </row>
    <row r="455" spans="1:24">
      <c r="A455" s="23"/>
      <c r="B455" s="23"/>
      <c r="C455" s="29" t="s">
        <v>14</v>
      </c>
      <c r="D455" s="30">
        <v>4178</v>
      </c>
      <c r="E455" s="48">
        <v>0</v>
      </c>
      <c r="F455" s="30">
        <v>217</v>
      </c>
      <c r="G455" s="30">
        <v>990</v>
      </c>
      <c r="H455" s="30">
        <v>981</v>
      </c>
      <c r="I455" s="30">
        <v>1614</v>
      </c>
      <c r="J455" s="48">
        <v>0</v>
      </c>
      <c r="K455" s="30">
        <v>376</v>
      </c>
      <c r="L455" s="48">
        <v>0</v>
      </c>
      <c r="M455" s="16">
        <v>8.9463858305409278</v>
      </c>
      <c r="O455" s="12">
        <f>E455*$O$13</f>
        <v>0</v>
      </c>
      <c r="P455" s="13">
        <f>$P$13*F455</f>
        <v>434</v>
      </c>
      <c r="Q455" s="13">
        <f>$Q$13*G455</f>
        <v>4950</v>
      </c>
      <c r="R455" s="13">
        <f>$R$13*H455</f>
        <v>7848</v>
      </c>
      <c r="S455" s="13">
        <f>$S$13*I455</f>
        <v>17754</v>
      </c>
      <c r="T455" s="13">
        <f>$T$13*J455</f>
        <v>0</v>
      </c>
      <c r="U455" s="13">
        <f>$U$13*K455</f>
        <v>6392</v>
      </c>
      <c r="V455" s="13">
        <f>$V$13*L455</f>
        <v>0</v>
      </c>
      <c r="W455" s="13"/>
      <c r="X455" s="14">
        <f>SUM(O455:V455)</f>
        <v>37378</v>
      </c>
    </row>
    <row r="456" spans="1:24">
      <c r="A456" s="23"/>
      <c r="B456" s="23"/>
      <c r="C456" s="29" t="s">
        <v>15</v>
      </c>
      <c r="D456" s="30">
        <v>32176</v>
      </c>
      <c r="E456" s="30">
        <v>1582</v>
      </c>
      <c r="F456" s="30">
        <v>2452</v>
      </c>
      <c r="G456" s="30">
        <v>10165</v>
      </c>
      <c r="H456" s="30">
        <v>6378</v>
      </c>
      <c r="I456" s="30">
        <v>8234</v>
      </c>
      <c r="J456" s="30">
        <v>379</v>
      </c>
      <c r="K456" s="30">
        <v>2986</v>
      </c>
      <c r="L456" s="48">
        <v>0</v>
      </c>
      <c r="M456" s="16">
        <v>7.804605917454003</v>
      </c>
      <c r="O456" s="12">
        <f>E456*$O$13</f>
        <v>0</v>
      </c>
      <c r="P456" s="13">
        <f>$P$13*F456</f>
        <v>4904</v>
      </c>
      <c r="Q456" s="13">
        <f>$Q$13*G456</f>
        <v>50825</v>
      </c>
      <c r="R456" s="13">
        <f>$R$13*H456</f>
        <v>51024</v>
      </c>
      <c r="S456" s="13">
        <f>$S$13*I456</f>
        <v>90574</v>
      </c>
      <c r="T456" s="13">
        <f>$T$13*J456</f>
        <v>3032</v>
      </c>
      <c r="U456" s="13">
        <f>$U$13*K456</f>
        <v>50762</v>
      </c>
      <c r="V456" s="13">
        <f>$V$13*L456</f>
        <v>0</v>
      </c>
      <c r="W456" s="13"/>
      <c r="X456" s="14">
        <f>SUM(O456:V456)</f>
        <v>251121</v>
      </c>
    </row>
    <row r="457" spans="1:24">
      <c r="A457" s="23"/>
      <c r="B457" s="23"/>
      <c r="C457" s="29" t="s">
        <v>16</v>
      </c>
      <c r="D457" s="30">
        <v>584</v>
      </c>
      <c r="E457" s="48">
        <v>0</v>
      </c>
      <c r="F457" s="48">
        <v>0</v>
      </c>
      <c r="G457" s="30">
        <v>283</v>
      </c>
      <c r="H457" s="48">
        <v>0</v>
      </c>
      <c r="I457" s="30">
        <v>206</v>
      </c>
      <c r="J457" s="48">
        <v>0</v>
      </c>
      <c r="K457" s="30">
        <v>95</v>
      </c>
      <c r="L457" s="48">
        <v>0</v>
      </c>
      <c r="M457" s="16">
        <v>9.0684931506849313</v>
      </c>
      <c r="O457" s="12">
        <f>E457*$O$13</f>
        <v>0</v>
      </c>
      <c r="P457" s="13">
        <f>$P$13*F457</f>
        <v>0</v>
      </c>
      <c r="Q457" s="13">
        <f>$Q$13*G457</f>
        <v>1415</v>
      </c>
      <c r="R457" s="13">
        <f>$R$13*H457</f>
        <v>0</v>
      </c>
      <c r="S457" s="13">
        <f>$S$13*I457</f>
        <v>2266</v>
      </c>
      <c r="T457" s="13">
        <f>$T$13*J457</f>
        <v>0</v>
      </c>
      <c r="U457" s="13">
        <f>$U$13*K457</f>
        <v>1615</v>
      </c>
      <c r="V457" s="13">
        <f>$V$13*L457</f>
        <v>0</v>
      </c>
      <c r="W457" s="13"/>
      <c r="X457" s="14">
        <f>SUM(O457:V457)</f>
        <v>5296</v>
      </c>
    </row>
    <row r="458" spans="1:24">
      <c r="A458" s="23"/>
      <c r="B458" s="23"/>
      <c r="C458" s="29" t="s">
        <v>12</v>
      </c>
      <c r="D458" s="30"/>
      <c r="E458" s="30"/>
      <c r="F458" s="30"/>
      <c r="G458" s="30"/>
      <c r="H458" s="30"/>
      <c r="I458" s="30"/>
      <c r="J458" s="30"/>
      <c r="K458" s="30"/>
      <c r="L458" s="30"/>
      <c r="M458" s="31"/>
    </row>
    <row r="459" spans="1:24">
      <c r="A459" s="23"/>
      <c r="B459" s="23"/>
      <c r="C459" s="29" t="s">
        <v>13</v>
      </c>
      <c r="D459" s="30">
        <v>1608</v>
      </c>
      <c r="E459" s="30">
        <v>99</v>
      </c>
      <c r="F459" s="48">
        <v>0</v>
      </c>
      <c r="G459" s="30">
        <v>301</v>
      </c>
      <c r="H459" s="30">
        <v>194</v>
      </c>
      <c r="I459" s="30">
        <v>663</v>
      </c>
      <c r="J459" s="30">
        <v>23</v>
      </c>
      <c r="K459" s="30">
        <v>328</v>
      </c>
      <c r="L459" s="48">
        <v>0</v>
      </c>
      <c r="M459" s="16">
        <v>10.01865671641791</v>
      </c>
      <c r="O459" s="12">
        <f>E459*$O$13</f>
        <v>0</v>
      </c>
      <c r="P459" s="13">
        <f>$P$13*F459</f>
        <v>0</v>
      </c>
      <c r="Q459" s="13">
        <f>$Q$13*G459</f>
        <v>1505</v>
      </c>
      <c r="R459" s="13">
        <f>$R$13*H459</f>
        <v>1552</v>
      </c>
      <c r="S459" s="13">
        <f>$S$13*I459</f>
        <v>7293</v>
      </c>
      <c r="T459" s="13">
        <f>$T$13*J459</f>
        <v>184</v>
      </c>
      <c r="U459" s="13">
        <f>$U$13*K459</f>
        <v>5576</v>
      </c>
      <c r="V459" s="13">
        <f>$V$13*L459</f>
        <v>0</v>
      </c>
      <c r="W459" s="13"/>
      <c r="X459" s="14">
        <f>SUM(O459:V459)</f>
        <v>16110</v>
      </c>
    </row>
    <row r="460" spans="1:24">
      <c r="A460" s="23"/>
      <c r="B460" s="23"/>
      <c r="C460" s="29" t="s">
        <v>17</v>
      </c>
      <c r="D460" s="30">
        <v>42596</v>
      </c>
      <c r="E460" s="30">
        <v>540</v>
      </c>
      <c r="F460" s="30">
        <v>1721</v>
      </c>
      <c r="G460" s="30">
        <v>14100</v>
      </c>
      <c r="H460" s="30">
        <v>9464</v>
      </c>
      <c r="I460" s="30">
        <v>13714</v>
      </c>
      <c r="J460" s="30">
        <v>191</v>
      </c>
      <c r="K460" s="30">
        <v>2833</v>
      </c>
      <c r="L460" s="30">
        <v>33</v>
      </c>
      <c r="M460" s="16">
        <v>8.2322049018687196</v>
      </c>
      <c r="O460" s="12">
        <f>E460*$O$13</f>
        <v>0</v>
      </c>
      <c r="P460" s="13">
        <f>$P$13*F460</f>
        <v>3442</v>
      </c>
      <c r="Q460" s="13">
        <f>$Q$13*G460</f>
        <v>70500</v>
      </c>
      <c r="R460" s="13">
        <f>$R$13*H460</f>
        <v>75712</v>
      </c>
      <c r="S460" s="13">
        <f>$S$13*I460</f>
        <v>150854</v>
      </c>
      <c r="T460" s="13">
        <f>$T$13*J460</f>
        <v>1528</v>
      </c>
      <c r="U460" s="13">
        <f>$U$13*K460</f>
        <v>48161</v>
      </c>
      <c r="V460" s="13">
        <f>$V$13*L460</f>
        <v>462</v>
      </c>
      <c r="W460" s="13"/>
      <c r="X460" s="14">
        <f>SUM(O460:V460)</f>
        <v>350659</v>
      </c>
    </row>
    <row r="461" spans="1:24">
      <c r="A461" s="23"/>
      <c r="B461" s="23"/>
      <c r="C461" s="29" t="s">
        <v>25</v>
      </c>
      <c r="D461" s="30"/>
      <c r="E461" s="30"/>
      <c r="F461" s="30"/>
      <c r="G461" s="30"/>
      <c r="H461" s="30"/>
      <c r="I461" s="30"/>
      <c r="J461" s="30"/>
      <c r="K461" s="30"/>
      <c r="L461" s="30"/>
      <c r="M461" s="31"/>
    </row>
    <row r="462" spans="1:24">
      <c r="A462" s="23"/>
      <c r="B462" s="23"/>
      <c r="C462" s="29" t="s">
        <v>26</v>
      </c>
      <c r="D462" s="30">
        <v>64980</v>
      </c>
      <c r="E462" s="30">
        <v>1651</v>
      </c>
      <c r="F462" s="30">
        <v>3180</v>
      </c>
      <c r="G462" s="30">
        <v>16975</v>
      </c>
      <c r="H462" s="30">
        <v>10674</v>
      </c>
      <c r="I462" s="30">
        <v>22293</v>
      </c>
      <c r="J462" s="30">
        <v>131</v>
      </c>
      <c r="K462" s="30">
        <v>9621</v>
      </c>
      <c r="L462" s="30">
        <v>455</v>
      </c>
      <c r="M462" s="16">
        <v>9.1231917513080951</v>
      </c>
      <c r="O462" s="12">
        <f t="shared" ref="O462:O469" si="135">E462*$O$13</f>
        <v>0</v>
      </c>
      <c r="P462" s="13">
        <f t="shared" ref="P462:P469" si="136">$P$13*F462</f>
        <v>6360</v>
      </c>
      <c r="Q462" s="13">
        <f t="shared" ref="Q462:Q469" si="137">$Q$13*G462</f>
        <v>84875</v>
      </c>
      <c r="R462" s="13">
        <f t="shared" ref="R462:R469" si="138">$R$13*H462</f>
        <v>85392</v>
      </c>
      <c r="S462" s="13">
        <f t="shared" ref="S462:S469" si="139">$S$13*I462</f>
        <v>245223</v>
      </c>
      <c r="T462" s="13">
        <f t="shared" ref="T462:T469" si="140">$T$13*J462</f>
        <v>1048</v>
      </c>
      <c r="U462" s="13">
        <f t="shared" ref="U462:U469" si="141">$U$13*K462</f>
        <v>163557</v>
      </c>
      <c r="V462" s="13">
        <f t="shared" ref="V462:V469" si="142">$V$13*L462</f>
        <v>6370</v>
      </c>
      <c r="W462" s="13"/>
      <c r="X462" s="14">
        <f t="shared" ref="X462:X469" si="143">SUM(O462:V462)</f>
        <v>592825</v>
      </c>
    </row>
    <row r="463" spans="1:24">
      <c r="A463" s="23"/>
      <c r="B463" s="23"/>
      <c r="C463" s="29" t="s">
        <v>18</v>
      </c>
      <c r="D463" s="30">
        <v>20917</v>
      </c>
      <c r="E463" s="30">
        <v>22</v>
      </c>
      <c r="F463" s="30">
        <v>267</v>
      </c>
      <c r="G463" s="30">
        <v>4206</v>
      </c>
      <c r="H463" s="30">
        <v>5494</v>
      </c>
      <c r="I463" s="30">
        <v>8143</v>
      </c>
      <c r="J463" s="30">
        <v>132</v>
      </c>
      <c r="K463" s="30">
        <v>2505</v>
      </c>
      <c r="L463" s="30">
        <v>148</v>
      </c>
      <c r="M463" s="16">
        <v>9.5999426303963276</v>
      </c>
      <c r="O463" s="12">
        <f t="shared" si="135"/>
        <v>0</v>
      </c>
      <c r="P463" s="13">
        <f t="shared" si="136"/>
        <v>534</v>
      </c>
      <c r="Q463" s="13">
        <f t="shared" si="137"/>
        <v>21030</v>
      </c>
      <c r="R463" s="13">
        <f t="shared" si="138"/>
        <v>43952</v>
      </c>
      <c r="S463" s="13">
        <f t="shared" si="139"/>
        <v>89573</v>
      </c>
      <c r="T463" s="13">
        <f t="shared" si="140"/>
        <v>1056</v>
      </c>
      <c r="U463" s="13">
        <f t="shared" si="141"/>
        <v>42585</v>
      </c>
      <c r="V463" s="13">
        <f t="shared" si="142"/>
        <v>2072</v>
      </c>
      <c r="W463" s="13"/>
      <c r="X463" s="14">
        <f t="shared" si="143"/>
        <v>200802</v>
      </c>
    </row>
    <row r="464" spans="1:24">
      <c r="A464" s="23"/>
      <c r="B464" s="23"/>
      <c r="C464" s="29" t="s">
        <v>19</v>
      </c>
      <c r="D464" s="30">
        <v>17864</v>
      </c>
      <c r="E464" s="30">
        <v>316</v>
      </c>
      <c r="F464" s="30">
        <v>469</v>
      </c>
      <c r="G464" s="30">
        <v>4690</v>
      </c>
      <c r="H464" s="30">
        <v>2673</v>
      </c>
      <c r="I464" s="30">
        <v>7429</v>
      </c>
      <c r="J464" s="30">
        <v>126</v>
      </c>
      <c r="K464" s="30">
        <v>2127</v>
      </c>
      <c r="L464" s="30">
        <v>34</v>
      </c>
      <c r="M464" s="16">
        <v>9.243954321540528</v>
      </c>
      <c r="O464" s="12">
        <f t="shared" si="135"/>
        <v>0</v>
      </c>
      <c r="P464" s="13">
        <f t="shared" si="136"/>
        <v>938</v>
      </c>
      <c r="Q464" s="13">
        <f t="shared" si="137"/>
        <v>23450</v>
      </c>
      <c r="R464" s="13">
        <f t="shared" si="138"/>
        <v>21384</v>
      </c>
      <c r="S464" s="13">
        <f t="shared" si="139"/>
        <v>81719</v>
      </c>
      <c r="T464" s="13">
        <f t="shared" si="140"/>
        <v>1008</v>
      </c>
      <c r="U464" s="13">
        <f t="shared" si="141"/>
        <v>36159</v>
      </c>
      <c r="V464" s="13">
        <f t="shared" si="142"/>
        <v>476</v>
      </c>
      <c r="W464" s="13"/>
      <c r="X464" s="14">
        <f t="shared" si="143"/>
        <v>165134</v>
      </c>
    </row>
    <row r="465" spans="1:24">
      <c r="A465" s="23"/>
      <c r="B465" s="23"/>
      <c r="C465" s="29" t="s">
        <v>20</v>
      </c>
      <c r="D465" s="30">
        <v>1697</v>
      </c>
      <c r="E465" s="48">
        <v>0</v>
      </c>
      <c r="F465" s="48">
        <v>0</v>
      </c>
      <c r="G465" s="30">
        <v>20</v>
      </c>
      <c r="H465" s="30">
        <v>473</v>
      </c>
      <c r="I465" s="30">
        <v>606</v>
      </c>
      <c r="J465" s="48">
        <v>0</v>
      </c>
      <c r="K465" s="30">
        <v>598</v>
      </c>
      <c r="L465" s="48">
        <v>0</v>
      </c>
      <c r="M465" s="16">
        <v>12.207424867413081</v>
      </c>
      <c r="O465" s="12">
        <f t="shared" si="135"/>
        <v>0</v>
      </c>
      <c r="P465" s="13">
        <f t="shared" si="136"/>
        <v>0</v>
      </c>
      <c r="Q465" s="13">
        <f t="shared" si="137"/>
        <v>100</v>
      </c>
      <c r="R465" s="13">
        <f t="shared" si="138"/>
        <v>3784</v>
      </c>
      <c r="S465" s="13">
        <f t="shared" si="139"/>
        <v>6666</v>
      </c>
      <c r="T465" s="13">
        <f t="shared" si="140"/>
        <v>0</v>
      </c>
      <c r="U465" s="13">
        <f t="shared" si="141"/>
        <v>10166</v>
      </c>
      <c r="V465" s="13">
        <f t="shared" si="142"/>
        <v>0</v>
      </c>
      <c r="W465" s="13"/>
      <c r="X465" s="14">
        <f t="shared" si="143"/>
        <v>20716</v>
      </c>
    </row>
    <row r="466" spans="1:24">
      <c r="A466" s="23"/>
      <c r="B466" s="23"/>
      <c r="C466" s="29" t="s">
        <v>21</v>
      </c>
      <c r="D466" s="30">
        <v>2362</v>
      </c>
      <c r="E466" s="48">
        <v>0</v>
      </c>
      <c r="F466" s="48">
        <v>0</v>
      </c>
      <c r="G466" s="30">
        <v>33</v>
      </c>
      <c r="H466" s="30">
        <v>358</v>
      </c>
      <c r="I466" s="30">
        <v>582</v>
      </c>
      <c r="J466" s="48">
        <v>0</v>
      </c>
      <c r="K466" s="30">
        <v>1389</v>
      </c>
      <c r="L466" s="48">
        <v>0</v>
      </c>
      <c r="M466" s="16">
        <v>13.989839119390346</v>
      </c>
      <c r="O466" s="12">
        <f t="shared" si="135"/>
        <v>0</v>
      </c>
      <c r="P466" s="13">
        <f t="shared" si="136"/>
        <v>0</v>
      </c>
      <c r="Q466" s="13">
        <f t="shared" si="137"/>
        <v>165</v>
      </c>
      <c r="R466" s="13">
        <f t="shared" si="138"/>
        <v>2864</v>
      </c>
      <c r="S466" s="13">
        <f t="shared" si="139"/>
        <v>6402</v>
      </c>
      <c r="T466" s="13">
        <f t="shared" si="140"/>
        <v>0</v>
      </c>
      <c r="U466" s="13">
        <f t="shared" si="141"/>
        <v>23613</v>
      </c>
      <c r="V466" s="13">
        <f t="shared" si="142"/>
        <v>0</v>
      </c>
      <c r="W466" s="13"/>
      <c r="X466" s="14">
        <f t="shared" si="143"/>
        <v>33044</v>
      </c>
    </row>
    <row r="467" spans="1:24">
      <c r="A467" s="23"/>
      <c r="B467" s="23"/>
      <c r="C467" s="29" t="s">
        <v>22</v>
      </c>
      <c r="D467" s="30">
        <v>1236</v>
      </c>
      <c r="E467" s="48">
        <v>0</v>
      </c>
      <c r="F467" s="30">
        <v>24</v>
      </c>
      <c r="G467" s="30">
        <v>72</v>
      </c>
      <c r="H467" s="30">
        <v>111</v>
      </c>
      <c r="I467" s="30">
        <v>828</v>
      </c>
      <c r="J467" s="48">
        <v>0</v>
      </c>
      <c r="K467" s="30">
        <v>201</v>
      </c>
      <c r="L467" s="48">
        <v>0</v>
      </c>
      <c r="M467" s="16">
        <v>11.182038834951456</v>
      </c>
      <c r="O467" s="12">
        <f t="shared" si="135"/>
        <v>0</v>
      </c>
      <c r="P467" s="13">
        <f t="shared" si="136"/>
        <v>48</v>
      </c>
      <c r="Q467" s="13">
        <f t="shared" si="137"/>
        <v>360</v>
      </c>
      <c r="R467" s="13">
        <f t="shared" si="138"/>
        <v>888</v>
      </c>
      <c r="S467" s="13">
        <f t="shared" si="139"/>
        <v>9108</v>
      </c>
      <c r="T467" s="13">
        <f t="shared" si="140"/>
        <v>0</v>
      </c>
      <c r="U467" s="13">
        <f t="shared" si="141"/>
        <v>3417</v>
      </c>
      <c r="V467" s="13">
        <f t="shared" si="142"/>
        <v>0</v>
      </c>
      <c r="W467" s="13"/>
      <c r="X467" s="14">
        <f t="shared" si="143"/>
        <v>13821</v>
      </c>
    </row>
    <row r="468" spans="1:24">
      <c r="A468" s="23"/>
      <c r="B468" s="23"/>
      <c r="C468" s="29" t="s">
        <v>23</v>
      </c>
      <c r="D468" s="30">
        <v>2797</v>
      </c>
      <c r="E468" s="48">
        <v>0</v>
      </c>
      <c r="F468" s="48">
        <v>0</v>
      </c>
      <c r="G468" s="30">
        <v>158</v>
      </c>
      <c r="H468" s="30">
        <v>389</v>
      </c>
      <c r="I468" s="30">
        <v>458</v>
      </c>
      <c r="J468" s="48">
        <v>0</v>
      </c>
      <c r="K468" s="30">
        <v>1688</v>
      </c>
      <c r="L468" s="30">
        <v>104</v>
      </c>
      <c r="M468" s="16">
        <v>13.976403289238469</v>
      </c>
      <c r="O468" s="12">
        <f t="shared" si="135"/>
        <v>0</v>
      </c>
      <c r="P468" s="13">
        <f t="shared" si="136"/>
        <v>0</v>
      </c>
      <c r="Q468" s="13">
        <f t="shared" si="137"/>
        <v>790</v>
      </c>
      <c r="R468" s="13">
        <f t="shared" si="138"/>
        <v>3112</v>
      </c>
      <c r="S468" s="13">
        <f t="shared" si="139"/>
        <v>5038</v>
      </c>
      <c r="T468" s="13">
        <f t="shared" si="140"/>
        <v>0</v>
      </c>
      <c r="U468" s="13">
        <f t="shared" si="141"/>
        <v>28696</v>
      </c>
      <c r="V468" s="13">
        <f t="shared" si="142"/>
        <v>1456</v>
      </c>
      <c r="W468" s="13"/>
      <c r="X468" s="14">
        <f t="shared" si="143"/>
        <v>39092</v>
      </c>
    </row>
    <row r="469" spans="1:24">
      <c r="A469" s="23"/>
      <c r="B469" s="23"/>
      <c r="C469" s="29" t="s">
        <v>24</v>
      </c>
      <c r="D469" s="30">
        <v>11525</v>
      </c>
      <c r="E469" s="30">
        <v>320</v>
      </c>
      <c r="F469" s="30">
        <v>874</v>
      </c>
      <c r="G469" s="30">
        <v>3333</v>
      </c>
      <c r="H469" s="30">
        <v>2650</v>
      </c>
      <c r="I469" s="30">
        <v>2867</v>
      </c>
      <c r="J469" s="30">
        <v>153</v>
      </c>
      <c r="K469" s="30">
        <v>1305</v>
      </c>
      <c r="L469" s="30">
        <v>23</v>
      </c>
      <c r="M469" s="16">
        <v>8.2326247288503254</v>
      </c>
      <c r="O469" s="12">
        <f t="shared" si="135"/>
        <v>0</v>
      </c>
      <c r="P469" s="13">
        <f t="shared" si="136"/>
        <v>1748</v>
      </c>
      <c r="Q469" s="13">
        <f t="shared" si="137"/>
        <v>16665</v>
      </c>
      <c r="R469" s="13">
        <f t="shared" si="138"/>
        <v>21200</v>
      </c>
      <c r="S469" s="13">
        <f t="shared" si="139"/>
        <v>31537</v>
      </c>
      <c r="T469" s="13">
        <f t="shared" si="140"/>
        <v>1224</v>
      </c>
      <c r="U469" s="13">
        <f t="shared" si="141"/>
        <v>22185</v>
      </c>
      <c r="V469" s="13">
        <f t="shared" si="142"/>
        <v>322</v>
      </c>
      <c r="W469" s="13"/>
      <c r="X469" s="14">
        <f t="shared" si="143"/>
        <v>94881</v>
      </c>
    </row>
    <row r="470" spans="1:24">
      <c r="A470" s="23"/>
      <c r="B470" s="23"/>
      <c r="C470" s="29" t="s">
        <v>27</v>
      </c>
      <c r="D470" s="30"/>
      <c r="E470" s="30"/>
      <c r="F470" s="30"/>
      <c r="G470" s="30"/>
      <c r="H470" s="30"/>
      <c r="I470" s="30"/>
      <c r="J470" s="30"/>
      <c r="K470" s="30"/>
      <c r="L470" s="30"/>
      <c r="M470" s="31"/>
    </row>
    <row r="471" spans="1:24">
      <c r="A471" s="23"/>
      <c r="B471" s="23"/>
      <c r="C471" s="29" t="s">
        <v>28</v>
      </c>
      <c r="D471" s="30">
        <v>21723</v>
      </c>
      <c r="E471" s="30">
        <v>51</v>
      </c>
      <c r="F471" s="30">
        <v>61</v>
      </c>
      <c r="G471" s="30">
        <v>2202</v>
      </c>
      <c r="H471" s="30">
        <v>1605</v>
      </c>
      <c r="I471" s="30">
        <v>9441</v>
      </c>
      <c r="J471" s="30">
        <v>20</v>
      </c>
      <c r="K471" s="30">
        <v>8021</v>
      </c>
      <c r="L471" s="30">
        <v>322</v>
      </c>
      <c r="M471" s="16">
        <v>12.376191133821296</v>
      </c>
      <c r="O471" s="12">
        <f>E471*$O$13</f>
        <v>0</v>
      </c>
      <c r="P471" s="13">
        <f>$P$13*F471</f>
        <v>122</v>
      </c>
      <c r="Q471" s="13">
        <f>$Q$13*G471</f>
        <v>11010</v>
      </c>
      <c r="R471" s="13">
        <f>$R$13*H471</f>
        <v>12840</v>
      </c>
      <c r="S471" s="13">
        <f>$S$13*I471</f>
        <v>103851</v>
      </c>
      <c r="T471" s="13">
        <f>$T$13*J471</f>
        <v>160</v>
      </c>
      <c r="U471" s="13">
        <f>$U$13*K471</f>
        <v>136357</v>
      </c>
      <c r="V471" s="13">
        <f>$V$13*L471</f>
        <v>4508</v>
      </c>
      <c r="W471" s="13"/>
      <c r="X471" s="14">
        <f>SUM(O471:V471)</f>
        <v>268848</v>
      </c>
    </row>
    <row r="472" spans="1:24">
      <c r="A472" s="23"/>
      <c r="B472" s="23"/>
      <c r="C472" s="29" t="s">
        <v>29</v>
      </c>
      <c r="D472" s="30">
        <v>17378</v>
      </c>
      <c r="E472" s="30">
        <v>53</v>
      </c>
      <c r="F472" s="30">
        <v>142</v>
      </c>
      <c r="G472" s="30">
        <v>1741</v>
      </c>
      <c r="H472" s="30">
        <v>419</v>
      </c>
      <c r="I472" s="30">
        <v>2871</v>
      </c>
      <c r="J472" s="48">
        <v>0</v>
      </c>
      <c r="K472" s="30">
        <v>12058</v>
      </c>
      <c r="L472" s="30">
        <v>94</v>
      </c>
      <c r="M472" s="16">
        <v>14.398895154793417</v>
      </c>
      <c r="O472" s="12">
        <f>E472*$O$13</f>
        <v>0</v>
      </c>
      <c r="P472" s="13">
        <f>$P$13*F472</f>
        <v>284</v>
      </c>
      <c r="Q472" s="13">
        <f>$Q$13*G472</f>
        <v>8705</v>
      </c>
      <c r="R472" s="13">
        <f>$R$13*H472</f>
        <v>3352</v>
      </c>
      <c r="S472" s="13">
        <f>$S$13*I472</f>
        <v>31581</v>
      </c>
      <c r="T472" s="13">
        <f>$T$13*J472</f>
        <v>0</v>
      </c>
      <c r="U472" s="13">
        <f>$U$13*K472</f>
        <v>204986</v>
      </c>
      <c r="V472" s="13">
        <f>$V$13*L472</f>
        <v>1316</v>
      </c>
      <c r="W472" s="13"/>
      <c r="X472" s="14">
        <f>SUM(O472:V472)</f>
        <v>250224</v>
      </c>
    </row>
    <row r="473" spans="1:24">
      <c r="A473" s="23"/>
      <c r="B473" s="23"/>
      <c r="C473" s="29" t="s">
        <v>30</v>
      </c>
      <c r="D473" s="30">
        <v>11142</v>
      </c>
      <c r="E473" s="30">
        <v>33</v>
      </c>
      <c r="F473" s="30">
        <v>272</v>
      </c>
      <c r="G473" s="30">
        <v>1460</v>
      </c>
      <c r="H473" s="30">
        <v>1412</v>
      </c>
      <c r="I473" s="30">
        <v>2926</v>
      </c>
      <c r="J473" s="30">
        <v>84</v>
      </c>
      <c r="K473" s="30">
        <v>4556</v>
      </c>
      <c r="L473" s="30">
        <v>399</v>
      </c>
      <c r="M473" s="16">
        <v>12.119547657512117</v>
      </c>
      <c r="O473" s="12">
        <f>E473*$O$13</f>
        <v>0</v>
      </c>
      <c r="P473" s="13">
        <f>$P$13*F473</f>
        <v>544</v>
      </c>
      <c r="Q473" s="13">
        <f>$Q$13*G473</f>
        <v>7300</v>
      </c>
      <c r="R473" s="13">
        <f>$R$13*H473</f>
        <v>11296</v>
      </c>
      <c r="S473" s="13">
        <f>$S$13*I473</f>
        <v>32186</v>
      </c>
      <c r="T473" s="13">
        <f>$T$13*J473</f>
        <v>672</v>
      </c>
      <c r="U473" s="13">
        <f>$U$13*K473</f>
        <v>77452</v>
      </c>
      <c r="V473" s="13">
        <f>$V$13*L473</f>
        <v>5586</v>
      </c>
      <c r="W473" s="13"/>
      <c r="X473" s="14">
        <f>SUM(O473:V473)</f>
        <v>135036</v>
      </c>
    </row>
    <row r="474" spans="1:24">
      <c r="A474" s="23"/>
      <c r="B474" s="23"/>
      <c r="C474" s="29" t="s">
        <v>31</v>
      </c>
      <c r="D474" s="30">
        <v>1606</v>
      </c>
      <c r="E474" s="48">
        <v>0</v>
      </c>
      <c r="F474" s="30">
        <v>22</v>
      </c>
      <c r="G474" s="30">
        <v>358</v>
      </c>
      <c r="H474" s="30">
        <v>95</v>
      </c>
      <c r="I474" s="30">
        <v>603</v>
      </c>
      <c r="J474" s="48">
        <v>0</v>
      </c>
      <c r="K474" s="30">
        <v>528</v>
      </c>
      <c r="L474" s="48">
        <v>0</v>
      </c>
      <c r="M474" s="16">
        <v>11.334371108343712</v>
      </c>
      <c r="O474" s="12">
        <f>E474*$O$13</f>
        <v>0</v>
      </c>
      <c r="P474" s="13">
        <f>$P$13*F474</f>
        <v>44</v>
      </c>
      <c r="Q474" s="13">
        <f>$Q$13*G474</f>
        <v>1790</v>
      </c>
      <c r="R474" s="13">
        <f>$R$13*H474</f>
        <v>760</v>
      </c>
      <c r="S474" s="13">
        <f>$S$13*I474</f>
        <v>6633</v>
      </c>
      <c r="T474" s="13">
        <f>$T$13*J474</f>
        <v>0</v>
      </c>
      <c r="U474" s="13">
        <f>$U$13*K474</f>
        <v>8976</v>
      </c>
      <c r="V474" s="13">
        <f>$V$13*L474</f>
        <v>0</v>
      </c>
      <c r="W474" s="13"/>
      <c r="X474" s="14">
        <f>SUM(O474:V474)</f>
        <v>18203</v>
      </c>
    </row>
    <row r="475" spans="1:24">
      <c r="A475" s="23"/>
      <c r="B475" s="23"/>
      <c r="C475" s="29" t="s">
        <v>32</v>
      </c>
      <c r="D475" s="30">
        <v>10135</v>
      </c>
      <c r="E475" s="30">
        <v>136</v>
      </c>
      <c r="F475" s="30">
        <v>353</v>
      </c>
      <c r="G475" s="30">
        <v>3042</v>
      </c>
      <c r="H475" s="30">
        <v>1714</v>
      </c>
      <c r="I475" s="30">
        <v>3243</v>
      </c>
      <c r="J475" s="30">
        <v>188</v>
      </c>
      <c r="K475" s="30">
        <v>1459</v>
      </c>
      <c r="L475" s="48">
        <v>0</v>
      </c>
      <c r="M475" s="16">
        <v>9.0387765170202261</v>
      </c>
      <c r="O475" s="12">
        <f>E475*$O$13</f>
        <v>0</v>
      </c>
      <c r="P475" s="13">
        <f>$P$13*F475</f>
        <v>706</v>
      </c>
      <c r="Q475" s="13">
        <f>$Q$13*G475</f>
        <v>15210</v>
      </c>
      <c r="R475" s="13">
        <f>$R$13*H475</f>
        <v>13712</v>
      </c>
      <c r="S475" s="13">
        <f>$S$13*I475</f>
        <v>35673</v>
      </c>
      <c r="T475" s="13">
        <f>$T$13*J475</f>
        <v>1504</v>
      </c>
      <c r="U475" s="13">
        <f>$U$13*K475</f>
        <v>24803</v>
      </c>
      <c r="V475" s="13">
        <f>$V$13*L475</f>
        <v>0</v>
      </c>
      <c r="W475" s="13"/>
      <c r="X475" s="14">
        <f>SUM(O475:V475)</f>
        <v>91608</v>
      </c>
    </row>
    <row r="476" spans="1:24">
      <c r="A476" s="23"/>
      <c r="B476" s="23"/>
      <c r="C476" s="29" t="s">
        <v>33</v>
      </c>
      <c r="D476" s="30"/>
      <c r="E476" s="30"/>
      <c r="F476" s="30"/>
      <c r="G476" s="30"/>
      <c r="H476" s="30"/>
      <c r="I476" s="30"/>
      <c r="J476" s="30"/>
      <c r="K476" s="30"/>
      <c r="L476" s="30"/>
      <c r="M476" s="31"/>
    </row>
    <row r="477" spans="1:24">
      <c r="A477" s="23"/>
      <c r="B477" s="23"/>
      <c r="C477" s="29" t="s">
        <v>34</v>
      </c>
      <c r="D477" s="30"/>
      <c r="E477" s="30"/>
      <c r="F477" s="30"/>
      <c r="G477" s="30"/>
      <c r="H477" s="30"/>
      <c r="I477" s="30"/>
      <c r="J477" s="30"/>
      <c r="K477" s="30"/>
      <c r="L477" s="30"/>
      <c r="M477" s="31"/>
    </row>
    <row r="478" spans="1:24">
      <c r="A478" s="23"/>
      <c r="B478" s="23"/>
      <c r="C478" s="29" t="s">
        <v>35</v>
      </c>
      <c r="D478" s="30">
        <v>21292</v>
      </c>
      <c r="E478" s="30">
        <v>252</v>
      </c>
      <c r="F478" s="30">
        <v>708</v>
      </c>
      <c r="G478" s="30">
        <v>9486</v>
      </c>
      <c r="H478" s="30">
        <v>4095</v>
      </c>
      <c r="I478" s="30">
        <v>5077</v>
      </c>
      <c r="J478" s="48">
        <v>0</v>
      </c>
      <c r="K478" s="30">
        <v>1616</v>
      </c>
      <c r="L478" s="30">
        <v>58</v>
      </c>
      <c r="M478" s="16">
        <v>7.7840033815517566</v>
      </c>
      <c r="O478" s="12">
        <f>E478*$O$13</f>
        <v>0</v>
      </c>
      <c r="P478" s="13">
        <f>$P$13*F478</f>
        <v>1416</v>
      </c>
      <c r="Q478" s="13">
        <f>$Q$13*G478</f>
        <v>47430</v>
      </c>
      <c r="R478" s="13">
        <f>$R$13*H478</f>
        <v>32760</v>
      </c>
      <c r="S478" s="13">
        <f>$S$13*I478</f>
        <v>55847</v>
      </c>
      <c r="T478" s="13">
        <f>$T$13*J478</f>
        <v>0</v>
      </c>
      <c r="U478" s="13">
        <f>$U$13*K478</f>
        <v>27472</v>
      </c>
      <c r="V478" s="13">
        <f>$V$13*L478</f>
        <v>812</v>
      </c>
      <c r="W478" s="13"/>
      <c r="X478" s="14">
        <f>SUM(O478:V478)</f>
        <v>165737</v>
      </c>
    </row>
    <row r="479" spans="1:24">
      <c r="A479" s="23"/>
      <c r="B479" s="23"/>
      <c r="C479" s="29" t="s">
        <v>36</v>
      </c>
      <c r="D479" s="30"/>
      <c r="E479" s="30"/>
      <c r="F479" s="30"/>
      <c r="G479" s="30"/>
      <c r="H479" s="30"/>
      <c r="I479" s="30"/>
      <c r="J479" s="30"/>
      <c r="K479" s="30"/>
      <c r="L479" s="30"/>
      <c r="M479" s="31"/>
    </row>
    <row r="480" spans="1:24">
      <c r="A480" s="23"/>
      <c r="B480" s="23"/>
      <c r="C480" s="29" t="s">
        <v>37</v>
      </c>
      <c r="D480" s="30">
        <v>27</v>
      </c>
      <c r="E480" s="48">
        <v>0</v>
      </c>
      <c r="F480" s="48">
        <v>0</v>
      </c>
      <c r="G480" s="48">
        <v>0</v>
      </c>
      <c r="H480" s="48">
        <v>0</v>
      </c>
      <c r="I480" s="30">
        <v>27</v>
      </c>
      <c r="J480" s="48">
        <v>0</v>
      </c>
      <c r="K480" s="48">
        <v>0</v>
      </c>
      <c r="L480" s="48">
        <v>0</v>
      </c>
      <c r="M480" s="16">
        <v>11</v>
      </c>
      <c r="O480" s="12">
        <f>E480*$O$13</f>
        <v>0</v>
      </c>
      <c r="P480" s="13">
        <f>$P$13*F480</f>
        <v>0</v>
      </c>
      <c r="Q480" s="13">
        <f>$Q$13*G480</f>
        <v>0</v>
      </c>
      <c r="R480" s="13">
        <f>$R$13*H480</f>
        <v>0</v>
      </c>
      <c r="S480" s="13">
        <f>$S$13*I480</f>
        <v>297</v>
      </c>
      <c r="T480" s="13">
        <f>$T$13*J480</f>
        <v>0</v>
      </c>
      <c r="U480" s="13">
        <f>$U$13*K480</f>
        <v>0</v>
      </c>
      <c r="V480" s="13">
        <f>$V$13*L480</f>
        <v>0</v>
      </c>
      <c r="W480" s="13"/>
      <c r="X480" s="14">
        <f>SUM(O480:V480)</f>
        <v>297</v>
      </c>
    </row>
    <row r="481" spans="1:24">
      <c r="A481" s="71" t="s">
        <v>86</v>
      </c>
      <c r="B481" s="71"/>
      <c r="C481" s="72"/>
      <c r="D481" s="30"/>
      <c r="E481" s="30"/>
      <c r="F481" s="30"/>
      <c r="G481" s="30"/>
      <c r="H481" s="30"/>
      <c r="I481" s="30"/>
      <c r="J481" s="30"/>
      <c r="K481" s="30"/>
      <c r="L481" s="30"/>
      <c r="N481" s="32"/>
      <c r="O481" s="32"/>
    </row>
    <row r="482" spans="1:24">
      <c r="A482" s="23"/>
      <c r="B482" s="29"/>
      <c r="C482" s="43" t="s">
        <v>45</v>
      </c>
      <c r="D482" s="1">
        <v>164331</v>
      </c>
      <c r="E482" s="1">
        <v>2257</v>
      </c>
      <c r="F482" s="1">
        <v>5720</v>
      </c>
      <c r="G482" s="1">
        <v>42420</v>
      </c>
      <c r="H482" s="1">
        <v>32828</v>
      </c>
      <c r="I482" s="1">
        <v>58057</v>
      </c>
      <c r="J482" s="1">
        <v>717</v>
      </c>
      <c r="K482" s="1">
        <v>21970</v>
      </c>
      <c r="L482" s="1">
        <v>362</v>
      </c>
      <c r="M482" s="15">
        <v>9.1832034126245201</v>
      </c>
      <c r="O482" s="12">
        <f>E482*$O$13</f>
        <v>0</v>
      </c>
      <c r="P482" s="13">
        <f>$P$13*F482</f>
        <v>11440</v>
      </c>
      <c r="Q482" s="13">
        <f>$Q$13*G482</f>
        <v>212100</v>
      </c>
      <c r="R482" s="13">
        <f>$R$13*H482</f>
        <v>262624</v>
      </c>
      <c r="S482" s="13">
        <f>$S$13*I482</f>
        <v>638627</v>
      </c>
      <c r="T482" s="13">
        <f>$T$13*J482</f>
        <v>5736</v>
      </c>
      <c r="U482" s="13">
        <f>$U$13*K482</f>
        <v>373490</v>
      </c>
      <c r="V482" s="13">
        <f>$V$13*L482</f>
        <v>5068</v>
      </c>
      <c r="W482" s="13"/>
      <c r="X482" s="14">
        <f>SUM(O482:V482)</f>
        <v>1509085</v>
      </c>
    </row>
    <row r="483" spans="1:24" ht="16.5" customHeight="1">
      <c r="A483" s="23"/>
      <c r="B483" s="23"/>
      <c r="C483" s="29"/>
      <c r="D483" s="30"/>
      <c r="E483" s="30"/>
      <c r="F483" s="30"/>
      <c r="G483" s="30"/>
      <c r="H483" s="30"/>
      <c r="I483" s="30"/>
      <c r="J483" s="30"/>
      <c r="K483" s="30"/>
      <c r="L483" s="30"/>
      <c r="M483" s="31"/>
    </row>
    <row r="484" spans="1:24">
      <c r="A484" s="23"/>
      <c r="B484" s="23"/>
      <c r="C484" s="29" t="s">
        <v>14</v>
      </c>
      <c r="D484" s="30">
        <v>4036</v>
      </c>
      <c r="E484" s="48">
        <v>0</v>
      </c>
      <c r="F484" s="30">
        <v>146</v>
      </c>
      <c r="G484" s="30">
        <v>990</v>
      </c>
      <c r="H484" s="30">
        <v>981</v>
      </c>
      <c r="I484" s="30">
        <v>1543</v>
      </c>
      <c r="J484" s="48">
        <v>0</v>
      </c>
      <c r="K484" s="30">
        <v>376</v>
      </c>
      <c r="L484" s="48">
        <v>0</v>
      </c>
      <c r="M484" s="16">
        <v>9.0324578790882057</v>
      </c>
      <c r="O484" s="12">
        <f>E484*$O$13</f>
        <v>0</v>
      </c>
      <c r="P484" s="13">
        <f>$P$13*F484</f>
        <v>292</v>
      </c>
      <c r="Q484" s="13">
        <f>$Q$13*G484</f>
        <v>4950</v>
      </c>
      <c r="R484" s="13">
        <f>$R$13*H484</f>
        <v>7848</v>
      </c>
      <c r="S484" s="13">
        <f>$S$13*I484</f>
        <v>16973</v>
      </c>
      <c r="T484" s="13">
        <f>$T$13*J484</f>
        <v>0</v>
      </c>
      <c r="U484" s="13">
        <f>$U$13*K484</f>
        <v>6392</v>
      </c>
      <c r="V484" s="13">
        <f>$V$13*L484</f>
        <v>0</v>
      </c>
      <c r="W484" s="13"/>
      <c r="X484" s="14">
        <f>SUM(O484:V484)</f>
        <v>36455</v>
      </c>
    </row>
    <row r="485" spans="1:24">
      <c r="A485" s="23"/>
      <c r="B485" s="23"/>
      <c r="C485" s="29" t="s">
        <v>15</v>
      </c>
      <c r="D485" s="30">
        <v>16446</v>
      </c>
      <c r="E485" s="30">
        <v>405</v>
      </c>
      <c r="F485" s="30">
        <v>836</v>
      </c>
      <c r="G485" s="30">
        <v>4395</v>
      </c>
      <c r="H485" s="30">
        <v>3723</v>
      </c>
      <c r="I485" s="30">
        <v>5471</v>
      </c>
      <c r="J485" s="30">
        <v>69</v>
      </c>
      <c r="K485" s="30">
        <v>1547</v>
      </c>
      <c r="L485" s="48">
        <v>0</v>
      </c>
      <c r="M485" s="16">
        <v>8.5408609996351696</v>
      </c>
      <c r="O485" s="12">
        <f>E485*$O$13</f>
        <v>0</v>
      </c>
      <c r="P485" s="13">
        <f>$P$13*F485</f>
        <v>1672</v>
      </c>
      <c r="Q485" s="13">
        <f>$Q$13*G485</f>
        <v>21975</v>
      </c>
      <c r="R485" s="13">
        <f>$R$13*H485</f>
        <v>29784</v>
      </c>
      <c r="S485" s="13">
        <f>$S$13*I485</f>
        <v>60181</v>
      </c>
      <c r="T485" s="13">
        <f>$T$13*J485</f>
        <v>552</v>
      </c>
      <c r="U485" s="13">
        <f>$U$13*K485</f>
        <v>26299</v>
      </c>
      <c r="V485" s="13">
        <f>$V$13*L485</f>
        <v>0</v>
      </c>
      <c r="W485" s="13"/>
      <c r="X485" s="14">
        <f>SUM(O485:V485)</f>
        <v>140463</v>
      </c>
    </row>
    <row r="486" spans="1:24">
      <c r="A486" s="23"/>
      <c r="B486" s="23"/>
      <c r="C486" s="29" t="s">
        <v>16</v>
      </c>
      <c r="D486" s="30">
        <v>584</v>
      </c>
      <c r="E486" s="48">
        <v>0</v>
      </c>
      <c r="F486" s="48">
        <v>0</v>
      </c>
      <c r="G486" s="30">
        <v>283</v>
      </c>
      <c r="H486" s="48">
        <v>0</v>
      </c>
      <c r="I486" s="30">
        <v>206</v>
      </c>
      <c r="J486" s="48">
        <v>0</v>
      </c>
      <c r="K486" s="30">
        <v>95</v>
      </c>
      <c r="L486" s="48">
        <v>0</v>
      </c>
      <c r="M486" s="16">
        <v>9.0684931506849313</v>
      </c>
      <c r="O486" s="12">
        <f>E486*$O$13</f>
        <v>0</v>
      </c>
      <c r="P486" s="13">
        <f>$P$13*F486</f>
        <v>0</v>
      </c>
      <c r="Q486" s="13">
        <f>$Q$13*G486</f>
        <v>1415</v>
      </c>
      <c r="R486" s="13">
        <f>$R$13*H486</f>
        <v>0</v>
      </c>
      <c r="S486" s="13">
        <f>$S$13*I486</f>
        <v>2266</v>
      </c>
      <c r="T486" s="13">
        <f>$T$13*J486</f>
        <v>0</v>
      </c>
      <c r="U486" s="13">
        <f>$U$13*K486</f>
        <v>1615</v>
      </c>
      <c r="V486" s="13">
        <f>$V$13*L486</f>
        <v>0</v>
      </c>
      <c r="W486" s="13"/>
      <c r="X486" s="14">
        <f>SUM(O486:V486)</f>
        <v>5296</v>
      </c>
    </row>
    <row r="487" spans="1:24">
      <c r="A487" s="23"/>
      <c r="B487" s="23"/>
      <c r="C487" s="29" t="s">
        <v>12</v>
      </c>
      <c r="D487" s="30"/>
      <c r="E487" s="30"/>
      <c r="F487" s="30"/>
      <c r="G487" s="30"/>
      <c r="H487" s="30"/>
      <c r="I487" s="30"/>
      <c r="J487" s="30"/>
      <c r="K487" s="30"/>
      <c r="L487" s="30"/>
      <c r="M487" s="31"/>
    </row>
    <row r="488" spans="1:24">
      <c r="A488" s="23"/>
      <c r="B488" s="23"/>
      <c r="C488" s="29" t="s">
        <v>13</v>
      </c>
      <c r="D488" s="30">
        <v>1298</v>
      </c>
      <c r="E488" s="48">
        <v>0</v>
      </c>
      <c r="F488" s="48">
        <v>0</v>
      </c>
      <c r="G488" s="30">
        <v>301</v>
      </c>
      <c r="H488" s="30">
        <v>194</v>
      </c>
      <c r="I488" s="30">
        <v>534</v>
      </c>
      <c r="J488" s="48">
        <v>0</v>
      </c>
      <c r="K488" s="30">
        <v>269</v>
      </c>
      <c r="L488" s="48">
        <v>0</v>
      </c>
      <c r="M488" s="16">
        <v>10.403697996918336</v>
      </c>
      <c r="O488" s="12">
        <f>E488*$O$13</f>
        <v>0</v>
      </c>
      <c r="P488" s="13">
        <f>$P$13*F488</f>
        <v>0</v>
      </c>
      <c r="Q488" s="13">
        <f>$Q$13*G488</f>
        <v>1505</v>
      </c>
      <c r="R488" s="13">
        <f>$R$13*H488</f>
        <v>1552</v>
      </c>
      <c r="S488" s="13">
        <f>$S$13*I488</f>
        <v>5874</v>
      </c>
      <c r="T488" s="13">
        <f>$T$13*J488</f>
        <v>0</v>
      </c>
      <c r="U488" s="13">
        <f>$U$13*K488</f>
        <v>4573</v>
      </c>
      <c r="V488" s="13">
        <f>$V$13*L488</f>
        <v>0</v>
      </c>
      <c r="W488" s="13"/>
      <c r="X488" s="14">
        <f>SUM(O488:V488)</f>
        <v>13504</v>
      </c>
    </row>
    <row r="489" spans="1:24">
      <c r="A489" s="23"/>
      <c r="B489" s="23"/>
      <c r="C489" s="29" t="s">
        <v>17</v>
      </c>
      <c r="D489" s="30">
        <v>41910</v>
      </c>
      <c r="E489" s="30">
        <v>540</v>
      </c>
      <c r="F489" s="30">
        <v>1721</v>
      </c>
      <c r="G489" s="30">
        <v>14065</v>
      </c>
      <c r="H489" s="30">
        <v>9372</v>
      </c>
      <c r="I489" s="30">
        <v>13679</v>
      </c>
      <c r="J489" s="30">
        <v>191</v>
      </c>
      <c r="K489" s="30">
        <v>2309</v>
      </c>
      <c r="L489" s="30">
        <v>33</v>
      </c>
      <c r="M489" s="16">
        <v>8.1234788833214022</v>
      </c>
      <c r="O489" s="12">
        <f>E489*$O$13</f>
        <v>0</v>
      </c>
      <c r="P489" s="13">
        <f>$P$13*F489</f>
        <v>3442</v>
      </c>
      <c r="Q489" s="13">
        <f>$Q$13*G489</f>
        <v>70325</v>
      </c>
      <c r="R489" s="13">
        <f>$R$13*H489</f>
        <v>74976</v>
      </c>
      <c r="S489" s="13">
        <f>$S$13*I489</f>
        <v>150469</v>
      </c>
      <c r="T489" s="13">
        <f>$T$13*J489</f>
        <v>1528</v>
      </c>
      <c r="U489" s="13">
        <f>$U$13*K489</f>
        <v>39253</v>
      </c>
      <c r="V489" s="13">
        <f>$V$13*L489</f>
        <v>462</v>
      </c>
      <c r="W489" s="13"/>
      <c r="X489" s="14">
        <f>SUM(O489:V489)</f>
        <v>340455</v>
      </c>
    </row>
    <row r="490" spans="1:24">
      <c r="A490" s="23"/>
      <c r="B490" s="23"/>
      <c r="C490" s="29" t="s">
        <v>25</v>
      </c>
      <c r="D490" s="30"/>
      <c r="E490" s="30"/>
      <c r="F490" s="30"/>
      <c r="G490" s="30"/>
      <c r="H490" s="30"/>
      <c r="I490" s="30"/>
      <c r="J490" s="30"/>
      <c r="K490" s="30"/>
      <c r="L490" s="30"/>
      <c r="M490" s="31"/>
    </row>
    <row r="491" spans="1:24">
      <c r="A491" s="23"/>
      <c r="B491" s="23"/>
      <c r="C491" s="29" t="s">
        <v>26</v>
      </c>
      <c r="D491" s="30">
        <v>30678</v>
      </c>
      <c r="E491" s="30">
        <v>844</v>
      </c>
      <c r="F491" s="30">
        <v>1196</v>
      </c>
      <c r="G491" s="30">
        <v>6926</v>
      </c>
      <c r="H491" s="30">
        <v>5793</v>
      </c>
      <c r="I491" s="30">
        <v>12114</v>
      </c>
      <c r="J491" s="30">
        <v>63</v>
      </c>
      <c r="K491" s="30">
        <v>3742</v>
      </c>
      <c r="L491" s="48">
        <v>0</v>
      </c>
      <c r="M491" s="16">
        <v>9.1511180650629118</v>
      </c>
      <c r="O491" s="12">
        <f t="shared" ref="O491:O498" si="144">E491*$O$13</f>
        <v>0</v>
      </c>
      <c r="P491" s="13">
        <f t="shared" ref="P491:P498" si="145">$P$13*F491</f>
        <v>2392</v>
      </c>
      <c r="Q491" s="13">
        <f t="shared" ref="Q491:Q498" si="146">$Q$13*G491</f>
        <v>34630</v>
      </c>
      <c r="R491" s="13">
        <f t="shared" ref="R491:R498" si="147">$R$13*H491</f>
        <v>46344</v>
      </c>
      <c r="S491" s="13">
        <f t="shared" ref="S491:S498" si="148">$S$13*I491</f>
        <v>133254</v>
      </c>
      <c r="T491" s="13">
        <f t="shared" ref="T491:T498" si="149">$T$13*J491</f>
        <v>504</v>
      </c>
      <c r="U491" s="13">
        <f t="shared" ref="U491:U498" si="150">$U$13*K491</f>
        <v>63614</v>
      </c>
      <c r="V491" s="13">
        <f t="shared" ref="V491:V498" si="151">$V$13*L491</f>
        <v>0</v>
      </c>
      <c r="W491" s="13"/>
      <c r="X491" s="14">
        <f t="shared" ref="X491:X498" si="152">SUM(O491:V491)</f>
        <v>280738</v>
      </c>
    </row>
    <row r="492" spans="1:24">
      <c r="A492" s="23"/>
      <c r="B492" s="23"/>
      <c r="C492" s="29" t="s">
        <v>18</v>
      </c>
      <c r="D492" s="30">
        <v>20018</v>
      </c>
      <c r="E492" s="30">
        <v>22</v>
      </c>
      <c r="F492" s="30">
        <v>245</v>
      </c>
      <c r="G492" s="30">
        <v>4206</v>
      </c>
      <c r="H492" s="30">
        <v>5382</v>
      </c>
      <c r="I492" s="30">
        <v>7711</v>
      </c>
      <c r="J492" s="30">
        <v>132</v>
      </c>
      <c r="K492" s="30">
        <v>2172</v>
      </c>
      <c r="L492" s="30">
        <v>148</v>
      </c>
      <c r="M492" s="16">
        <v>9.4639324607852924</v>
      </c>
      <c r="O492" s="12">
        <f t="shared" si="144"/>
        <v>0</v>
      </c>
      <c r="P492" s="13">
        <f t="shared" si="145"/>
        <v>490</v>
      </c>
      <c r="Q492" s="13">
        <f t="shared" si="146"/>
        <v>21030</v>
      </c>
      <c r="R492" s="13">
        <f t="shared" si="147"/>
        <v>43056</v>
      </c>
      <c r="S492" s="13">
        <f t="shared" si="148"/>
        <v>84821</v>
      </c>
      <c r="T492" s="13">
        <f t="shared" si="149"/>
        <v>1056</v>
      </c>
      <c r="U492" s="13">
        <f t="shared" si="150"/>
        <v>36924</v>
      </c>
      <c r="V492" s="13">
        <f t="shared" si="151"/>
        <v>2072</v>
      </c>
      <c r="W492" s="13"/>
      <c r="X492" s="14">
        <f t="shared" si="152"/>
        <v>189449</v>
      </c>
    </row>
    <row r="493" spans="1:24">
      <c r="A493" s="23"/>
      <c r="B493" s="23"/>
      <c r="C493" s="29" t="s">
        <v>19</v>
      </c>
      <c r="D493" s="30">
        <v>5199</v>
      </c>
      <c r="E493" s="48">
        <v>0</v>
      </c>
      <c r="F493" s="30">
        <v>82</v>
      </c>
      <c r="G493" s="30">
        <v>1548</v>
      </c>
      <c r="H493" s="30">
        <v>586</v>
      </c>
      <c r="I493" s="30">
        <v>2013</v>
      </c>
      <c r="J493" s="30">
        <v>89</v>
      </c>
      <c r="K493" s="30">
        <v>881</v>
      </c>
      <c r="L493" s="48">
        <v>0</v>
      </c>
      <c r="M493" s="16">
        <v>9.6987882285054816</v>
      </c>
      <c r="O493" s="12">
        <f t="shared" si="144"/>
        <v>0</v>
      </c>
      <c r="P493" s="13">
        <f t="shared" si="145"/>
        <v>164</v>
      </c>
      <c r="Q493" s="13">
        <f t="shared" si="146"/>
        <v>7740</v>
      </c>
      <c r="R493" s="13">
        <f t="shared" si="147"/>
        <v>4688</v>
      </c>
      <c r="S493" s="13">
        <f t="shared" si="148"/>
        <v>22143</v>
      </c>
      <c r="T493" s="13">
        <f t="shared" si="149"/>
        <v>712</v>
      </c>
      <c r="U493" s="13">
        <f t="shared" si="150"/>
        <v>14977</v>
      </c>
      <c r="V493" s="13">
        <f t="shared" si="151"/>
        <v>0</v>
      </c>
      <c r="W493" s="13"/>
      <c r="X493" s="14">
        <f t="shared" si="152"/>
        <v>50424</v>
      </c>
    </row>
    <row r="494" spans="1:24">
      <c r="A494" s="23"/>
      <c r="B494" s="23"/>
      <c r="C494" s="29" t="s">
        <v>20</v>
      </c>
      <c r="D494" s="30">
        <v>1424</v>
      </c>
      <c r="E494" s="48">
        <v>0</v>
      </c>
      <c r="F494" s="48">
        <v>0</v>
      </c>
      <c r="G494" s="30">
        <v>20</v>
      </c>
      <c r="H494" s="30">
        <v>296</v>
      </c>
      <c r="I494" s="30">
        <v>567</v>
      </c>
      <c r="J494" s="48">
        <v>0</v>
      </c>
      <c r="K494" s="30">
        <v>541</v>
      </c>
      <c r="L494" s="48">
        <v>0</v>
      </c>
      <c r="M494" s="16">
        <v>12.571629213483146</v>
      </c>
      <c r="O494" s="12">
        <f t="shared" si="144"/>
        <v>0</v>
      </c>
      <c r="P494" s="13">
        <f t="shared" si="145"/>
        <v>0</v>
      </c>
      <c r="Q494" s="13">
        <f t="shared" si="146"/>
        <v>100</v>
      </c>
      <c r="R494" s="13">
        <f t="shared" si="147"/>
        <v>2368</v>
      </c>
      <c r="S494" s="13">
        <f t="shared" si="148"/>
        <v>6237</v>
      </c>
      <c r="T494" s="13">
        <f t="shared" si="149"/>
        <v>0</v>
      </c>
      <c r="U494" s="13">
        <f t="shared" si="150"/>
        <v>9197</v>
      </c>
      <c r="V494" s="13">
        <f t="shared" si="151"/>
        <v>0</v>
      </c>
      <c r="W494" s="13"/>
      <c r="X494" s="14">
        <f t="shared" si="152"/>
        <v>17902</v>
      </c>
    </row>
    <row r="495" spans="1:24">
      <c r="A495" s="23"/>
      <c r="B495" s="23"/>
      <c r="C495" s="29" t="s">
        <v>21</v>
      </c>
      <c r="D495" s="30">
        <v>1216</v>
      </c>
      <c r="E495" s="48">
        <v>0</v>
      </c>
      <c r="F495" s="48">
        <v>0</v>
      </c>
      <c r="G495" s="30">
        <v>33</v>
      </c>
      <c r="H495" s="30">
        <v>358</v>
      </c>
      <c r="I495" s="30">
        <v>338</v>
      </c>
      <c r="J495" s="48">
        <v>0</v>
      </c>
      <c r="K495" s="30">
        <v>487</v>
      </c>
      <c r="L495" s="48">
        <v>0</v>
      </c>
      <c r="M495" s="16">
        <v>12.356907894736842</v>
      </c>
      <c r="O495" s="12">
        <f t="shared" si="144"/>
        <v>0</v>
      </c>
      <c r="P495" s="13">
        <f t="shared" si="145"/>
        <v>0</v>
      </c>
      <c r="Q495" s="13">
        <f t="shared" si="146"/>
        <v>165</v>
      </c>
      <c r="R495" s="13">
        <f t="shared" si="147"/>
        <v>2864</v>
      </c>
      <c r="S495" s="13">
        <f t="shared" si="148"/>
        <v>3718</v>
      </c>
      <c r="T495" s="13">
        <f t="shared" si="149"/>
        <v>0</v>
      </c>
      <c r="U495" s="13">
        <f t="shared" si="150"/>
        <v>8279</v>
      </c>
      <c r="V495" s="13">
        <f t="shared" si="151"/>
        <v>0</v>
      </c>
      <c r="W495" s="13"/>
      <c r="X495" s="14">
        <f t="shared" si="152"/>
        <v>15026</v>
      </c>
    </row>
    <row r="496" spans="1:24">
      <c r="A496" s="23"/>
      <c r="B496" s="23"/>
      <c r="C496" s="29" t="s">
        <v>22</v>
      </c>
      <c r="D496" s="30">
        <v>1065</v>
      </c>
      <c r="E496" s="48">
        <v>0</v>
      </c>
      <c r="F496" s="30">
        <v>24</v>
      </c>
      <c r="G496" s="30">
        <v>72</v>
      </c>
      <c r="H496" s="30">
        <v>111</v>
      </c>
      <c r="I496" s="30">
        <v>684</v>
      </c>
      <c r="J496" s="48">
        <v>0</v>
      </c>
      <c r="K496" s="30">
        <v>174</v>
      </c>
      <c r="L496" s="48">
        <v>0</v>
      </c>
      <c r="M496" s="16">
        <v>11.059154929577465</v>
      </c>
      <c r="O496" s="12">
        <f t="shared" si="144"/>
        <v>0</v>
      </c>
      <c r="P496" s="13">
        <f t="shared" si="145"/>
        <v>48</v>
      </c>
      <c r="Q496" s="13">
        <f t="shared" si="146"/>
        <v>360</v>
      </c>
      <c r="R496" s="13">
        <f t="shared" si="147"/>
        <v>888</v>
      </c>
      <c r="S496" s="13">
        <f t="shared" si="148"/>
        <v>7524</v>
      </c>
      <c r="T496" s="13">
        <f t="shared" si="149"/>
        <v>0</v>
      </c>
      <c r="U496" s="13">
        <f t="shared" si="150"/>
        <v>2958</v>
      </c>
      <c r="V496" s="13">
        <f t="shared" si="151"/>
        <v>0</v>
      </c>
      <c r="W496" s="13"/>
      <c r="X496" s="14">
        <f t="shared" si="152"/>
        <v>11778</v>
      </c>
    </row>
    <row r="497" spans="1:24">
      <c r="A497" s="23"/>
      <c r="B497" s="23"/>
      <c r="C497" s="29" t="s">
        <v>23</v>
      </c>
      <c r="D497" s="30">
        <v>1595</v>
      </c>
      <c r="E497" s="48">
        <v>0</v>
      </c>
      <c r="F497" s="48">
        <v>0</v>
      </c>
      <c r="G497" s="30">
        <v>158</v>
      </c>
      <c r="H497" s="30">
        <v>258</v>
      </c>
      <c r="I497" s="30">
        <v>216</v>
      </c>
      <c r="J497" s="48">
        <v>0</v>
      </c>
      <c r="K497" s="30">
        <v>963</v>
      </c>
      <c r="L497" s="48">
        <v>0</v>
      </c>
      <c r="M497" s="16">
        <v>13.542946708463949</v>
      </c>
      <c r="O497" s="12">
        <f t="shared" si="144"/>
        <v>0</v>
      </c>
      <c r="P497" s="13">
        <f t="shared" si="145"/>
        <v>0</v>
      </c>
      <c r="Q497" s="13">
        <f t="shared" si="146"/>
        <v>790</v>
      </c>
      <c r="R497" s="13">
        <f t="shared" si="147"/>
        <v>2064</v>
      </c>
      <c r="S497" s="13">
        <f t="shared" si="148"/>
        <v>2376</v>
      </c>
      <c r="T497" s="13">
        <f t="shared" si="149"/>
        <v>0</v>
      </c>
      <c r="U497" s="13">
        <f t="shared" si="150"/>
        <v>16371</v>
      </c>
      <c r="V497" s="13">
        <f t="shared" si="151"/>
        <v>0</v>
      </c>
      <c r="W497" s="13"/>
      <c r="X497" s="14">
        <f t="shared" si="152"/>
        <v>21601</v>
      </c>
    </row>
    <row r="498" spans="1:24">
      <c r="A498" s="23"/>
      <c r="B498" s="23"/>
      <c r="C498" s="29" t="s">
        <v>24</v>
      </c>
      <c r="D498" s="30">
        <v>9034</v>
      </c>
      <c r="E498" s="30">
        <v>295</v>
      </c>
      <c r="F498" s="30">
        <v>778</v>
      </c>
      <c r="G498" s="30">
        <v>3084</v>
      </c>
      <c r="H498" s="30">
        <v>2367</v>
      </c>
      <c r="I498" s="30">
        <v>1799</v>
      </c>
      <c r="J498" s="30">
        <v>153</v>
      </c>
      <c r="K498" s="30">
        <v>535</v>
      </c>
      <c r="L498" s="30">
        <v>23</v>
      </c>
      <c r="M498" s="16">
        <v>7.3435908789019262</v>
      </c>
      <c r="O498" s="12">
        <f t="shared" si="144"/>
        <v>0</v>
      </c>
      <c r="P498" s="13">
        <f t="shared" si="145"/>
        <v>1556</v>
      </c>
      <c r="Q498" s="13">
        <f t="shared" si="146"/>
        <v>15420</v>
      </c>
      <c r="R498" s="13">
        <f t="shared" si="147"/>
        <v>18936</v>
      </c>
      <c r="S498" s="13">
        <f t="shared" si="148"/>
        <v>19789</v>
      </c>
      <c r="T498" s="13">
        <f t="shared" si="149"/>
        <v>1224</v>
      </c>
      <c r="U498" s="13">
        <f t="shared" si="150"/>
        <v>9095</v>
      </c>
      <c r="V498" s="13">
        <f t="shared" si="151"/>
        <v>322</v>
      </c>
      <c r="W498" s="13"/>
      <c r="X498" s="14">
        <f t="shared" si="152"/>
        <v>66342</v>
      </c>
    </row>
    <row r="499" spans="1:24">
      <c r="A499" s="23"/>
      <c r="B499" s="23"/>
      <c r="C499" s="29" t="s">
        <v>27</v>
      </c>
      <c r="D499" s="30"/>
      <c r="E499" s="30"/>
      <c r="F499" s="30"/>
      <c r="G499" s="30"/>
      <c r="H499" s="30"/>
      <c r="I499" s="30"/>
      <c r="J499" s="30"/>
      <c r="K499" s="30"/>
      <c r="L499" s="30"/>
      <c r="M499" s="31"/>
    </row>
    <row r="500" spans="1:24">
      <c r="A500" s="23"/>
      <c r="B500" s="23"/>
      <c r="C500" s="29" t="s">
        <v>28</v>
      </c>
      <c r="D500" s="30">
        <v>12656</v>
      </c>
      <c r="E500" s="30">
        <v>51</v>
      </c>
      <c r="F500" s="30">
        <v>61</v>
      </c>
      <c r="G500" s="30">
        <v>1811</v>
      </c>
      <c r="H500" s="30">
        <v>1111</v>
      </c>
      <c r="I500" s="30">
        <v>6290</v>
      </c>
      <c r="J500" s="30">
        <v>20</v>
      </c>
      <c r="K500" s="30">
        <v>3154</v>
      </c>
      <c r="L500" s="30">
        <v>158</v>
      </c>
      <c r="M500" s="16">
        <v>11.318347029077117</v>
      </c>
      <c r="O500" s="12">
        <f>E500*$O$13</f>
        <v>0</v>
      </c>
      <c r="P500" s="13">
        <f>$P$13*F500</f>
        <v>122</v>
      </c>
      <c r="Q500" s="13">
        <f>$Q$13*G500</f>
        <v>9055</v>
      </c>
      <c r="R500" s="13">
        <f>$R$13*H500</f>
        <v>8888</v>
      </c>
      <c r="S500" s="13">
        <f>$S$13*I500</f>
        <v>69190</v>
      </c>
      <c r="T500" s="13">
        <f>$T$13*J500</f>
        <v>160</v>
      </c>
      <c r="U500" s="13">
        <f>$U$13*K500</f>
        <v>53618</v>
      </c>
      <c r="V500" s="13">
        <f>$V$13*L500</f>
        <v>2212</v>
      </c>
      <c r="W500" s="13"/>
      <c r="X500" s="14">
        <f>SUM(O500:V500)</f>
        <v>143245</v>
      </c>
    </row>
    <row r="501" spans="1:24">
      <c r="A501" s="23"/>
      <c r="B501" s="23"/>
      <c r="C501" s="29" t="s">
        <v>29</v>
      </c>
      <c r="D501" s="30">
        <v>5530</v>
      </c>
      <c r="E501" s="48">
        <v>0</v>
      </c>
      <c r="F501" s="30">
        <v>65</v>
      </c>
      <c r="G501" s="30">
        <v>707</v>
      </c>
      <c r="H501" s="30">
        <v>276</v>
      </c>
      <c r="I501" s="30">
        <v>1265</v>
      </c>
      <c r="J501" s="48">
        <v>0</v>
      </c>
      <c r="K501" s="30">
        <v>3217</v>
      </c>
      <c r="L501" s="48">
        <v>0</v>
      </c>
      <c r="M501" s="16">
        <v>13.467811934900542</v>
      </c>
      <c r="O501" s="12">
        <f>E501*$O$13</f>
        <v>0</v>
      </c>
      <c r="P501" s="13">
        <f>$P$13*F501</f>
        <v>130</v>
      </c>
      <c r="Q501" s="13">
        <f>$Q$13*G501</f>
        <v>3535</v>
      </c>
      <c r="R501" s="13">
        <f>$R$13*H501</f>
        <v>2208</v>
      </c>
      <c r="S501" s="13">
        <f>$S$13*I501</f>
        <v>13915</v>
      </c>
      <c r="T501" s="13">
        <f>$T$13*J501</f>
        <v>0</v>
      </c>
      <c r="U501" s="13">
        <f>$U$13*K501</f>
        <v>54689</v>
      </c>
      <c r="V501" s="13">
        <f>$V$13*L501</f>
        <v>0</v>
      </c>
      <c r="W501" s="13"/>
      <c r="X501" s="14">
        <f>SUM(O501:V501)</f>
        <v>74477</v>
      </c>
    </row>
    <row r="502" spans="1:24">
      <c r="A502" s="23"/>
      <c r="B502" s="23"/>
      <c r="C502" s="29" t="s">
        <v>30</v>
      </c>
      <c r="D502" s="30">
        <v>1908</v>
      </c>
      <c r="E502" s="30">
        <v>33</v>
      </c>
      <c r="F502" s="30">
        <v>81</v>
      </c>
      <c r="G502" s="30">
        <v>277</v>
      </c>
      <c r="H502" s="30">
        <v>415</v>
      </c>
      <c r="I502" s="30">
        <v>356</v>
      </c>
      <c r="J502" s="48">
        <v>0</v>
      </c>
      <c r="K502" s="30">
        <v>746</v>
      </c>
      <c r="L502" s="48">
        <v>0</v>
      </c>
      <c r="M502" s="16">
        <v>11.25</v>
      </c>
      <c r="O502" s="12">
        <f>E502*$O$13</f>
        <v>0</v>
      </c>
      <c r="P502" s="13">
        <f>$P$13*F502</f>
        <v>162</v>
      </c>
      <c r="Q502" s="13">
        <f>$Q$13*G502</f>
        <v>1385</v>
      </c>
      <c r="R502" s="13">
        <f>$R$13*H502</f>
        <v>3320</v>
      </c>
      <c r="S502" s="13">
        <f>$S$13*I502</f>
        <v>3916</v>
      </c>
      <c r="T502" s="13">
        <f>$T$13*J502</f>
        <v>0</v>
      </c>
      <c r="U502" s="13">
        <f>$U$13*K502</f>
        <v>12682</v>
      </c>
      <c r="V502" s="13">
        <f>$V$13*L502</f>
        <v>0</v>
      </c>
      <c r="W502" s="13"/>
      <c r="X502" s="14">
        <f>SUM(O502:V502)</f>
        <v>21465</v>
      </c>
    </row>
    <row r="503" spans="1:24">
      <c r="A503" s="23"/>
      <c r="B503" s="23"/>
      <c r="C503" s="29" t="s">
        <v>31</v>
      </c>
      <c r="D503" s="30">
        <v>858</v>
      </c>
      <c r="E503" s="48">
        <v>0</v>
      </c>
      <c r="F503" s="30">
        <v>22</v>
      </c>
      <c r="G503" s="30">
        <v>247</v>
      </c>
      <c r="H503" s="30">
        <v>66</v>
      </c>
      <c r="I503" s="30">
        <v>383</v>
      </c>
      <c r="J503" s="48">
        <v>0</v>
      </c>
      <c r="K503" s="30">
        <v>140</v>
      </c>
      <c r="L503" s="48">
        <v>0</v>
      </c>
      <c r="M503" s="16">
        <v>9.79020979020979</v>
      </c>
      <c r="O503" s="12">
        <f>E503*$O$13</f>
        <v>0</v>
      </c>
      <c r="P503" s="13">
        <f>$P$13*F503</f>
        <v>44</v>
      </c>
      <c r="Q503" s="13">
        <f>$Q$13*G503</f>
        <v>1235</v>
      </c>
      <c r="R503" s="13">
        <f>$R$13*H503</f>
        <v>528</v>
      </c>
      <c r="S503" s="13">
        <f>$S$13*I503</f>
        <v>4213</v>
      </c>
      <c r="T503" s="13">
        <f>$T$13*J503</f>
        <v>0</v>
      </c>
      <c r="U503" s="13">
        <f>$U$13*K503</f>
        <v>2380</v>
      </c>
      <c r="V503" s="13">
        <f>$V$13*L503</f>
        <v>0</v>
      </c>
      <c r="W503" s="13"/>
      <c r="X503" s="14">
        <f>SUM(O503:V503)</f>
        <v>8400</v>
      </c>
    </row>
    <row r="504" spans="1:24">
      <c r="A504" s="23"/>
      <c r="B504" s="23"/>
      <c r="C504" s="29" t="s">
        <v>32</v>
      </c>
      <c r="D504" s="30">
        <v>4547</v>
      </c>
      <c r="E504" s="30">
        <v>25</v>
      </c>
      <c r="F504" s="30">
        <v>193</v>
      </c>
      <c r="G504" s="30">
        <v>1059</v>
      </c>
      <c r="H504" s="30">
        <v>791</v>
      </c>
      <c r="I504" s="30">
        <v>2130</v>
      </c>
      <c r="J504" s="48">
        <v>0</v>
      </c>
      <c r="K504" s="30">
        <v>349</v>
      </c>
      <c r="L504" s="48">
        <v>0</v>
      </c>
      <c r="M504" s="16">
        <v>9.0987464262150866</v>
      </c>
      <c r="O504" s="12">
        <f>E504*$O$13</f>
        <v>0</v>
      </c>
      <c r="P504" s="13">
        <f>$P$13*F504</f>
        <v>386</v>
      </c>
      <c r="Q504" s="13">
        <f>$Q$13*G504</f>
        <v>5295</v>
      </c>
      <c r="R504" s="13">
        <f>$R$13*H504</f>
        <v>6328</v>
      </c>
      <c r="S504" s="13">
        <f>$S$13*I504</f>
        <v>23430</v>
      </c>
      <c r="T504" s="13">
        <f>$T$13*J504</f>
        <v>0</v>
      </c>
      <c r="U504" s="13">
        <f>$U$13*K504</f>
        <v>5933</v>
      </c>
      <c r="V504" s="13">
        <f>$V$13*L504</f>
        <v>0</v>
      </c>
      <c r="W504" s="13"/>
      <c r="X504" s="14">
        <f>SUM(O504:V504)</f>
        <v>41372</v>
      </c>
    </row>
    <row r="505" spans="1:24">
      <c r="A505" s="23"/>
      <c r="B505" s="23"/>
      <c r="C505" s="29" t="s">
        <v>33</v>
      </c>
      <c r="D505" s="30"/>
      <c r="E505" s="30"/>
      <c r="F505" s="30"/>
      <c r="G505" s="30"/>
      <c r="H505" s="30"/>
      <c r="I505" s="30"/>
      <c r="J505" s="30"/>
      <c r="K505" s="30"/>
      <c r="L505" s="30"/>
      <c r="M505" s="31"/>
    </row>
    <row r="506" spans="1:24">
      <c r="A506" s="23"/>
      <c r="B506" s="23"/>
      <c r="C506" s="29" t="s">
        <v>34</v>
      </c>
      <c r="D506" s="30"/>
      <c r="E506" s="30"/>
      <c r="F506" s="30"/>
      <c r="G506" s="30"/>
      <c r="H506" s="30"/>
      <c r="I506" s="30"/>
      <c r="J506" s="30"/>
      <c r="K506" s="30"/>
      <c r="L506" s="30"/>
      <c r="M506" s="31"/>
    </row>
    <row r="507" spans="1:24">
      <c r="A507" s="23"/>
      <c r="B507" s="23"/>
      <c r="C507" s="29" t="s">
        <v>35</v>
      </c>
      <c r="D507" s="30">
        <v>4302</v>
      </c>
      <c r="E507" s="30">
        <v>42</v>
      </c>
      <c r="F507" s="30">
        <v>270</v>
      </c>
      <c r="G507" s="30">
        <v>2238</v>
      </c>
      <c r="H507" s="30">
        <v>748</v>
      </c>
      <c r="I507" s="30">
        <v>731</v>
      </c>
      <c r="J507" s="48">
        <v>0</v>
      </c>
      <c r="K507" s="30">
        <v>273</v>
      </c>
      <c r="L507" s="48">
        <v>0</v>
      </c>
      <c r="M507" s="16">
        <v>7.0655509065550905</v>
      </c>
      <c r="O507" s="12">
        <f>E507*$O$13</f>
        <v>0</v>
      </c>
      <c r="P507" s="13">
        <f>$P$13*F507</f>
        <v>540</v>
      </c>
      <c r="Q507" s="13">
        <f>$Q$13*G507</f>
        <v>11190</v>
      </c>
      <c r="R507" s="13">
        <f>$R$13*H507</f>
        <v>5984</v>
      </c>
      <c r="S507" s="13">
        <f>$S$13*I507</f>
        <v>8041</v>
      </c>
      <c r="T507" s="13">
        <f>$T$13*J507</f>
        <v>0</v>
      </c>
      <c r="U507" s="13">
        <f>$U$13*K507</f>
        <v>4641</v>
      </c>
      <c r="V507" s="13">
        <f>$V$13*L507</f>
        <v>0</v>
      </c>
      <c r="W507" s="13"/>
      <c r="X507" s="14">
        <f>SUM(O507:V507)</f>
        <v>30396</v>
      </c>
    </row>
    <row r="508" spans="1:24">
      <c r="A508" s="23"/>
      <c r="B508" s="23"/>
      <c r="C508" s="29" t="s">
        <v>36</v>
      </c>
      <c r="D508" s="30"/>
      <c r="E508" s="30"/>
      <c r="F508" s="30"/>
      <c r="G508" s="30"/>
      <c r="H508" s="30"/>
      <c r="I508" s="30"/>
      <c r="J508" s="30"/>
      <c r="K508" s="30"/>
      <c r="L508" s="30"/>
      <c r="M508" s="31"/>
    </row>
    <row r="509" spans="1:24">
      <c r="A509" s="23"/>
      <c r="B509" s="23"/>
      <c r="C509" s="29" t="s">
        <v>37</v>
      </c>
      <c r="D509" s="30">
        <v>27</v>
      </c>
      <c r="E509" s="48">
        <v>0</v>
      </c>
      <c r="F509" s="48">
        <v>0</v>
      </c>
      <c r="G509" s="48">
        <v>0</v>
      </c>
      <c r="H509" s="48">
        <v>0</v>
      </c>
      <c r="I509" s="30">
        <v>27</v>
      </c>
      <c r="J509" s="48">
        <v>0</v>
      </c>
      <c r="K509" s="48">
        <v>0</v>
      </c>
      <c r="L509" s="48">
        <v>0</v>
      </c>
      <c r="M509" s="16">
        <v>11</v>
      </c>
      <c r="O509" s="12">
        <f>E509*$O$13</f>
        <v>0</v>
      </c>
      <c r="P509" s="13">
        <f>$P$13*F509</f>
        <v>0</v>
      </c>
      <c r="Q509" s="13">
        <f>$Q$13*G509</f>
        <v>0</v>
      </c>
      <c r="R509" s="13">
        <f>$R$13*H509</f>
        <v>0</v>
      </c>
      <c r="S509" s="13">
        <f>$S$13*I509</f>
        <v>297</v>
      </c>
      <c r="T509" s="13">
        <f>$T$13*J509</f>
        <v>0</v>
      </c>
      <c r="U509" s="13">
        <f>$U$13*K509</f>
        <v>0</v>
      </c>
      <c r="V509" s="13">
        <f>$V$13*L509</f>
        <v>0</v>
      </c>
      <c r="W509" s="13"/>
      <c r="X509" s="14">
        <f>SUM(O509:V509)</f>
        <v>297</v>
      </c>
    </row>
    <row r="510" spans="1:24">
      <c r="A510" s="23"/>
      <c r="B510" s="23"/>
      <c r="C510" s="29"/>
      <c r="D510" s="30"/>
      <c r="E510" s="30"/>
      <c r="F510" s="30"/>
      <c r="G510" s="30"/>
      <c r="H510" s="30"/>
      <c r="I510" s="30"/>
      <c r="J510" s="30"/>
      <c r="K510" s="30"/>
      <c r="L510" s="30"/>
      <c r="M510" s="16"/>
      <c r="O510" s="12"/>
      <c r="P510" s="13"/>
      <c r="Q510" s="13"/>
      <c r="R510" s="13"/>
      <c r="S510" s="13"/>
      <c r="T510" s="13"/>
      <c r="U510" s="13"/>
      <c r="V510" s="13"/>
      <c r="W510" s="13"/>
      <c r="X510" s="14"/>
    </row>
    <row r="511" spans="1:24" ht="15" customHeight="1">
      <c r="A511" s="23"/>
      <c r="B511" s="23"/>
      <c r="C511" s="43" t="s">
        <v>46</v>
      </c>
      <c r="D511" s="1">
        <v>123492</v>
      </c>
      <c r="E511" s="1">
        <v>2798</v>
      </c>
      <c r="F511" s="1">
        <v>5042</v>
      </c>
      <c r="G511" s="1">
        <v>31195</v>
      </c>
      <c r="H511" s="1">
        <v>16351</v>
      </c>
      <c r="I511" s="1">
        <v>33768</v>
      </c>
      <c r="J511" s="1">
        <v>710</v>
      </c>
      <c r="K511" s="1">
        <v>32320</v>
      </c>
      <c r="L511" s="1">
        <v>1308</v>
      </c>
      <c r="M511" s="15">
        <v>10.055282933307421</v>
      </c>
      <c r="O511" s="12">
        <f>E511*$O$13</f>
        <v>0</v>
      </c>
      <c r="P511" s="13">
        <f>$P$13*F511</f>
        <v>10084</v>
      </c>
      <c r="Q511" s="13">
        <f>$Q$13*G511</f>
        <v>155975</v>
      </c>
      <c r="R511" s="13">
        <f>$R$13*H511</f>
        <v>130808</v>
      </c>
      <c r="S511" s="13">
        <f>$S$13*I511</f>
        <v>371448</v>
      </c>
      <c r="T511" s="13">
        <f>$T$13*J511</f>
        <v>5680</v>
      </c>
      <c r="U511" s="13">
        <f>$U$13*K511</f>
        <v>549440</v>
      </c>
      <c r="V511" s="13">
        <f>$V$13*L511</f>
        <v>18312</v>
      </c>
      <c r="W511" s="13"/>
      <c r="X511" s="14">
        <f>SUM(O511:V511)</f>
        <v>1241747</v>
      </c>
    </row>
    <row r="512" spans="1:24" ht="16.5" customHeight="1">
      <c r="A512" s="23"/>
      <c r="B512" s="23"/>
      <c r="C512" s="29"/>
      <c r="D512" s="30"/>
      <c r="E512" s="30"/>
      <c r="F512" s="30"/>
      <c r="G512" s="30"/>
      <c r="H512" s="30"/>
      <c r="I512" s="30"/>
      <c r="J512" s="30"/>
      <c r="K512" s="30"/>
      <c r="L512" s="30"/>
      <c r="M512" s="31"/>
    </row>
    <row r="513" spans="1:24">
      <c r="A513" s="23"/>
      <c r="B513" s="23"/>
      <c r="C513" s="29" t="s">
        <v>14</v>
      </c>
      <c r="D513" s="30">
        <v>142</v>
      </c>
      <c r="E513" s="48">
        <v>0</v>
      </c>
      <c r="F513" s="30">
        <v>71</v>
      </c>
      <c r="G513" s="48">
        <v>0</v>
      </c>
      <c r="H513" s="48">
        <v>0</v>
      </c>
      <c r="I513" s="30">
        <v>71</v>
      </c>
      <c r="J513" s="48">
        <v>0</v>
      </c>
      <c r="K513" s="48">
        <v>0</v>
      </c>
      <c r="L513" s="48">
        <v>0</v>
      </c>
      <c r="M513" s="16">
        <v>6.5</v>
      </c>
      <c r="O513" s="12">
        <f>E513*$O$13</f>
        <v>0</v>
      </c>
      <c r="P513" s="13">
        <f>$P$13*F513</f>
        <v>142</v>
      </c>
      <c r="Q513" s="13">
        <f>$Q$13*G513</f>
        <v>0</v>
      </c>
      <c r="R513" s="13">
        <f>$R$13*H513</f>
        <v>0</v>
      </c>
      <c r="S513" s="13">
        <f>$S$13*I513</f>
        <v>781</v>
      </c>
      <c r="T513" s="13">
        <f>$T$13*J513</f>
        <v>0</v>
      </c>
      <c r="U513" s="13">
        <f>$U$13*K513</f>
        <v>0</v>
      </c>
      <c r="V513" s="13">
        <f>$V$13*L513</f>
        <v>0</v>
      </c>
      <c r="W513" s="13"/>
      <c r="X513" s="14">
        <f>SUM(O513:V513)</f>
        <v>923</v>
      </c>
    </row>
    <row r="514" spans="1:24">
      <c r="A514" s="23"/>
      <c r="B514" s="23"/>
      <c r="C514" s="29" t="s">
        <v>15</v>
      </c>
      <c r="D514" s="30">
        <v>15730</v>
      </c>
      <c r="E514" s="30">
        <v>1177</v>
      </c>
      <c r="F514" s="30">
        <v>1616</v>
      </c>
      <c r="G514" s="30">
        <v>5770</v>
      </c>
      <c r="H514" s="30">
        <v>2655</v>
      </c>
      <c r="I514" s="30">
        <v>2763</v>
      </c>
      <c r="J514" s="30">
        <v>310</v>
      </c>
      <c r="K514" s="30">
        <v>1439</v>
      </c>
      <c r="L514" s="48">
        <v>0</v>
      </c>
      <c r="M514" s="16">
        <v>7.0348378893833443</v>
      </c>
      <c r="O514" s="12">
        <f>E514*$O$13</f>
        <v>0</v>
      </c>
      <c r="P514" s="13">
        <f>$P$13*F514</f>
        <v>3232</v>
      </c>
      <c r="Q514" s="13">
        <f>$Q$13*G514</f>
        <v>28850</v>
      </c>
      <c r="R514" s="13">
        <f>$R$13*H514</f>
        <v>21240</v>
      </c>
      <c r="S514" s="13">
        <f>$S$13*I514</f>
        <v>30393</v>
      </c>
      <c r="T514" s="13">
        <f>$T$13*J514</f>
        <v>2480</v>
      </c>
      <c r="U514" s="13">
        <f>$U$13*K514</f>
        <v>24463</v>
      </c>
      <c r="V514" s="13">
        <f>$V$13*L514</f>
        <v>0</v>
      </c>
      <c r="W514" s="13"/>
      <c r="X514" s="14">
        <f>SUM(O514:V514)</f>
        <v>110658</v>
      </c>
    </row>
    <row r="515" spans="1:24">
      <c r="A515" s="23"/>
      <c r="B515" s="23"/>
      <c r="C515" s="29" t="s">
        <v>16</v>
      </c>
      <c r="D515" s="48">
        <v>0</v>
      </c>
      <c r="E515" s="48">
        <v>0</v>
      </c>
      <c r="F515" s="48">
        <v>0</v>
      </c>
      <c r="G515" s="48">
        <v>0</v>
      </c>
      <c r="H515" s="48">
        <v>0</v>
      </c>
      <c r="I515" s="48">
        <v>0</v>
      </c>
      <c r="J515" s="48">
        <v>0</v>
      </c>
      <c r="K515" s="48">
        <v>0</v>
      </c>
      <c r="L515" s="48">
        <v>0</v>
      </c>
      <c r="M515" s="50">
        <v>0</v>
      </c>
      <c r="O515" s="12">
        <f>E515*$O$13</f>
        <v>0</v>
      </c>
      <c r="P515" s="13">
        <f>$P$13*F515</f>
        <v>0</v>
      </c>
      <c r="Q515" s="13">
        <f>$Q$13*G515</f>
        <v>0</v>
      </c>
      <c r="R515" s="13">
        <f>$R$13*H515</f>
        <v>0</v>
      </c>
      <c r="S515" s="13">
        <f>$S$13*I515</f>
        <v>0</v>
      </c>
      <c r="T515" s="13">
        <f>$T$13*J515</f>
        <v>0</v>
      </c>
      <c r="U515" s="13">
        <f>$U$13*K515</f>
        <v>0</v>
      </c>
      <c r="V515" s="13">
        <f>$V$13*L515</f>
        <v>0</v>
      </c>
      <c r="W515" s="13"/>
      <c r="X515" s="14">
        <f>SUM(O515:V515)</f>
        <v>0</v>
      </c>
    </row>
    <row r="516" spans="1:24">
      <c r="A516" s="23"/>
      <c r="B516" s="23"/>
      <c r="C516" s="29" t="s">
        <v>12</v>
      </c>
      <c r="D516" s="30"/>
      <c r="E516" s="30"/>
      <c r="F516" s="30"/>
      <c r="G516" s="30"/>
      <c r="H516" s="30"/>
      <c r="I516" s="30"/>
      <c r="J516" s="30"/>
      <c r="K516" s="30"/>
      <c r="L516" s="30"/>
      <c r="M516" s="31"/>
    </row>
    <row r="517" spans="1:24">
      <c r="A517" s="23"/>
      <c r="B517" s="23"/>
      <c r="C517" s="29" t="s">
        <v>13</v>
      </c>
      <c r="D517" s="30">
        <v>310</v>
      </c>
      <c r="E517" s="30">
        <v>99</v>
      </c>
      <c r="F517" s="48">
        <v>0</v>
      </c>
      <c r="G517" s="48">
        <v>0</v>
      </c>
      <c r="H517" s="48">
        <v>0</v>
      </c>
      <c r="I517" s="30">
        <v>129</v>
      </c>
      <c r="J517" s="30">
        <v>23</v>
      </c>
      <c r="K517" s="30">
        <v>59</v>
      </c>
      <c r="L517" s="48">
        <v>0</v>
      </c>
      <c r="M517" s="16">
        <v>8.4064516129032256</v>
      </c>
      <c r="O517" s="12">
        <f>E517*$O$13</f>
        <v>0</v>
      </c>
      <c r="P517" s="13">
        <f>$P$13*F517</f>
        <v>0</v>
      </c>
      <c r="Q517" s="13">
        <f>$Q$13*G517</f>
        <v>0</v>
      </c>
      <c r="R517" s="13">
        <f>$R$13*H517</f>
        <v>0</v>
      </c>
      <c r="S517" s="13">
        <f>$S$13*I517</f>
        <v>1419</v>
      </c>
      <c r="T517" s="13">
        <f>$T$13*J517</f>
        <v>184</v>
      </c>
      <c r="U517" s="13">
        <f>$U$13*K517</f>
        <v>1003</v>
      </c>
      <c r="V517" s="13">
        <f>$V$13*L517</f>
        <v>0</v>
      </c>
      <c r="W517" s="13"/>
      <c r="X517" s="14">
        <f>SUM(O517:V517)</f>
        <v>2606</v>
      </c>
    </row>
    <row r="518" spans="1:24">
      <c r="A518" s="23"/>
      <c r="B518" s="23"/>
      <c r="C518" s="29" t="s">
        <v>17</v>
      </c>
      <c r="D518" s="30">
        <v>686</v>
      </c>
      <c r="E518" s="48">
        <v>0</v>
      </c>
      <c r="F518" s="48">
        <v>0</v>
      </c>
      <c r="G518" s="30">
        <v>35</v>
      </c>
      <c r="H518" s="30">
        <v>92</v>
      </c>
      <c r="I518" s="30">
        <v>35</v>
      </c>
      <c r="J518" s="48">
        <v>0</v>
      </c>
      <c r="K518" s="30">
        <v>524</v>
      </c>
      <c r="L518" s="48">
        <v>0</v>
      </c>
      <c r="M518" s="16">
        <v>14.874635568513119</v>
      </c>
      <c r="O518" s="12">
        <f>E518*$O$13</f>
        <v>0</v>
      </c>
      <c r="P518" s="13">
        <f>$P$13*F518</f>
        <v>0</v>
      </c>
      <c r="Q518" s="13">
        <f>$Q$13*G518</f>
        <v>175</v>
      </c>
      <c r="R518" s="13">
        <f>$R$13*H518</f>
        <v>736</v>
      </c>
      <c r="S518" s="13">
        <f>$S$13*I518</f>
        <v>385</v>
      </c>
      <c r="T518" s="13">
        <f>$T$13*J518</f>
        <v>0</v>
      </c>
      <c r="U518" s="13">
        <f>$U$13*K518</f>
        <v>8908</v>
      </c>
      <c r="V518" s="13">
        <f>$V$13*L518</f>
        <v>0</v>
      </c>
      <c r="W518" s="13"/>
      <c r="X518" s="14">
        <f>SUM(O518:V518)</f>
        <v>10204</v>
      </c>
    </row>
    <row r="519" spans="1:24">
      <c r="A519" s="23"/>
      <c r="B519" s="23"/>
      <c r="C519" s="29" t="s">
        <v>25</v>
      </c>
      <c r="D519" s="30"/>
      <c r="E519" s="30"/>
      <c r="F519" s="30"/>
      <c r="G519" s="30"/>
      <c r="H519" s="30"/>
      <c r="I519" s="30"/>
      <c r="J519" s="30"/>
      <c r="K519" s="30"/>
      <c r="L519" s="30"/>
      <c r="M519" s="31"/>
    </row>
    <row r="520" spans="1:24">
      <c r="A520" s="23"/>
      <c r="B520" s="23"/>
      <c r="C520" s="29" t="s">
        <v>26</v>
      </c>
      <c r="D520" s="30">
        <v>34302</v>
      </c>
      <c r="E520" s="30">
        <v>807</v>
      </c>
      <c r="F520" s="30">
        <v>1984</v>
      </c>
      <c r="G520" s="30">
        <v>10049</v>
      </c>
      <c r="H520" s="30">
        <v>4881</v>
      </c>
      <c r="I520" s="30">
        <v>10179</v>
      </c>
      <c r="J520" s="30">
        <v>68</v>
      </c>
      <c r="K520" s="30">
        <v>5879</v>
      </c>
      <c r="L520" s="30">
        <v>455</v>
      </c>
      <c r="M520" s="16">
        <v>9.098215847472451</v>
      </c>
      <c r="O520" s="12">
        <f t="shared" ref="O520:O527" si="153">E520*$O$13</f>
        <v>0</v>
      </c>
      <c r="P520" s="13">
        <f t="shared" ref="P520:P527" si="154">$P$13*F520</f>
        <v>3968</v>
      </c>
      <c r="Q520" s="13">
        <f t="shared" ref="Q520:Q527" si="155">$Q$13*G520</f>
        <v>50245</v>
      </c>
      <c r="R520" s="13">
        <f t="shared" ref="R520:R527" si="156">$R$13*H520</f>
        <v>39048</v>
      </c>
      <c r="S520" s="13">
        <f t="shared" ref="S520:S527" si="157">$S$13*I520</f>
        <v>111969</v>
      </c>
      <c r="T520" s="13">
        <f t="shared" ref="T520:T527" si="158">$T$13*J520</f>
        <v>544</v>
      </c>
      <c r="U520" s="13">
        <f t="shared" ref="U520:U527" si="159">$U$13*K520</f>
        <v>99943</v>
      </c>
      <c r="V520" s="13">
        <f t="shared" ref="V520:V527" si="160">$V$13*L520</f>
        <v>6370</v>
      </c>
      <c r="W520" s="13"/>
      <c r="X520" s="14">
        <f t="shared" ref="X520:X527" si="161">SUM(O520:V520)</f>
        <v>312087</v>
      </c>
    </row>
    <row r="521" spans="1:24">
      <c r="A521" s="23"/>
      <c r="B521" s="23"/>
      <c r="C521" s="29" t="s">
        <v>18</v>
      </c>
      <c r="D521" s="30">
        <v>899</v>
      </c>
      <c r="E521" s="48">
        <v>0</v>
      </c>
      <c r="F521" s="30">
        <v>22</v>
      </c>
      <c r="G521" s="48">
        <v>0</v>
      </c>
      <c r="H521" s="30">
        <v>112</v>
      </c>
      <c r="I521" s="30">
        <v>432</v>
      </c>
      <c r="J521" s="48">
        <v>0</v>
      </c>
      <c r="K521" s="30">
        <v>333</v>
      </c>
      <c r="L521" s="48">
        <v>0</v>
      </c>
      <c r="M521" s="16">
        <v>12.628476084538375</v>
      </c>
      <c r="O521" s="12">
        <f t="shared" si="153"/>
        <v>0</v>
      </c>
      <c r="P521" s="13">
        <f t="shared" si="154"/>
        <v>44</v>
      </c>
      <c r="Q521" s="13">
        <f t="shared" si="155"/>
        <v>0</v>
      </c>
      <c r="R521" s="13">
        <f t="shared" si="156"/>
        <v>896</v>
      </c>
      <c r="S521" s="13">
        <f t="shared" si="157"/>
        <v>4752</v>
      </c>
      <c r="T521" s="13">
        <f t="shared" si="158"/>
        <v>0</v>
      </c>
      <c r="U521" s="13">
        <f t="shared" si="159"/>
        <v>5661</v>
      </c>
      <c r="V521" s="13">
        <f t="shared" si="160"/>
        <v>0</v>
      </c>
      <c r="W521" s="13"/>
      <c r="X521" s="14">
        <f t="shared" si="161"/>
        <v>11353</v>
      </c>
    </row>
    <row r="522" spans="1:24">
      <c r="A522" s="23"/>
      <c r="B522" s="23"/>
      <c r="C522" s="29" t="s">
        <v>19</v>
      </c>
      <c r="D522" s="30">
        <v>12665</v>
      </c>
      <c r="E522" s="30">
        <v>316</v>
      </c>
      <c r="F522" s="30">
        <v>387</v>
      </c>
      <c r="G522" s="30">
        <v>3142</v>
      </c>
      <c r="H522" s="30">
        <v>2087</v>
      </c>
      <c r="I522" s="30">
        <v>5416</v>
      </c>
      <c r="J522" s="30">
        <v>37</v>
      </c>
      <c r="K522" s="30">
        <v>1246</v>
      </c>
      <c r="L522" s="30">
        <v>34</v>
      </c>
      <c r="M522" s="16">
        <v>9.0572443742597706</v>
      </c>
      <c r="O522" s="12">
        <f t="shared" si="153"/>
        <v>0</v>
      </c>
      <c r="P522" s="13">
        <f t="shared" si="154"/>
        <v>774</v>
      </c>
      <c r="Q522" s="13">
        <f t="shared" si="155"/>
        <v>15710</v>
      </c>
      <c r="R522" s="13">
        <f t="shared" si="156"/>
        <v>16696</v>
      </c>
      <c r="S522" s="13">
        <f t="shared" si="157"/>
        <v>59576</v>
      </c>
      <c r="T522" s="13">
        <f t="shared" si="158"/>
        <v>296</v>
      </c>
      <c r="U522" s="13">
        <f t="shared" si="159"/>
        <v>21182</v>
      </c>
      <c r="V522" s="13">
        <f t="shared" si="160"/>
        <v>476</v>
      </c>
      <c r="W522" s="13"/>
      <c r="X522" s="14">
        <f t="shared" si="161"/>
        <v>114710</v>
      </c>
    </row>
    <row r="523" spans="1:24">
      <c r="A523" s="23"/>
      <c r="B523" s="23"/>
      <c r="C523" s="29" t="s">
        <v>20</v>
      </c>
      <c r="D523" s="30">
        <v>273</v>
      </c>
      <c r="E523" s="48">
        <v>0</v>
      </c>
      <c r="F523" s="48">
        <v>0</v>
      </c>
      <c r="G523" s="48">
        <v>0</v>
      </c>
      <c r="H523" s="30">
        <v>177</v>
      </c>
      <c r="I523" s="30">
        <v>39</v>
      </c>
      <c r="J523" s="48">
        <v>0</v>
      </c>
      <c r="K523" s="30">
        <v>57</v>
      </c>
      <c r="L523" s="48">
        <v>0</v>
      </c>
      <c r="M523" s="16">
        <v>10.307692307692308</v>
      </c>
      <c r="O523" s="12">
        <f t="shared" si="153"/>
        <v>0</v>
      </c>
      <c r="P523" s="13">
        <f t="shared" si="154"/>
        <v>0</v>
      </c>
      <c r="Q523" s="13">
        <f t="shared" si="155"/>
        <v>0</v>
      </c>
      <c r="R523" s="13">
        <f t="shared" si="156"/>
        <v>1416</v>
      </c>
      <c r="S523" s="13">
        <f t="shared" si="157"/>
        <v>429</v>
      </c>
      <c r="T523" s="13">
        <f t="shared" si="158"/>
        <v>0</v>
      </c>
      <c r="U523" s="13">
        <f t="shared" si="159"/>
        <v>969</v>
      </c>
      <c r="V523" s="13">
        <f t="shared" si="160"/>
        <v>0</v>
      </c>
      <c r="W523" s="13"/>
      <c r="X523" s="14">
        <f t="shared" si="161"/>
        <v>2814</v>
      </c>
    </row>
    <row r="524" spans="1:24">
      <c r="A524" s="23"/>
      <c r="B524" s="23"/>
      <c r="C524" s="29" t="s">
        <v>21</v>
      </c>
      <c r="D524" s="30">
        <v>1146</v>
      </c>
      <c r="E524" s="48">
        <v>0</v>
      </c>
      <c r="F524" s="48">
        <v>0</v>
      </c>
      <c r="G524" s="48">
        <v>0</v>
      </c>
      <c r="H524" s="48">
        <v>0</v>
      </c>
      <c r="I524" s="30">
        <v>244</v>
      </c>
      <c r="J524" s="48">
        <v>0</v>
      </c>
      <c r="K524" s="30">
        <v>902</v>
      </c>
      <c r="L524" s="48">
        <v>0</v>
      </c>
      <c r="M524" s="16">
        <v>15.722513089005236</v>
      </c>
      <c r="O524" s="12">
        <f t="shared" si="153"/>
        <v>0</v>
      </c>
      <c r="P524" s="13">
        <f t="shared" si="154"/>
        <v>0</v>
      </c>
      <c r="Q524" s="13">
        <f t="shared" si="155"/>
        <v>0</v>
      </c>
      <c r="R524" s="13">
        <f t="shared" si="156"/>
        <v>0</v>
      </c>
      <c r="S524" s="13">
        <f t="shared" si="157"/>
        <v>2684</v>
      </c>
      <c r="T524" s="13">
        <f t="shared" si="158"/>
        <v>0</v>
      </c>
      <c r="U524" s="13">
        <f t="shared" si="159"/>
        <v>15334</v>
      </c>
      <c r="V524" s="13">
        <f t="shared" si="160"/>
        <v>0</v>
      </c>
      <c r="W524" s="13"/>
      <c r="X524" s="14">
        <f t="shared" si="161"/>
        <v>18018</v>
      </c>
    </row>
    <row r="525" spans="1:24">
      <c r="A525" s="23"/>
      <c r="B525" s="23"/>
      <c r="C525" s="29" t="s">
        <v>22</v>
      </c>
      <c r="D525" s="30">
        <v>171</v>
      </c>
      <c r="E525" s="48">
        <v>0</v>
      </c>
      <c r="F525" s="48">
        <v>0</v>
      </c>
      <c r="G525" s="48">
        <v>0</v>
      </c>
      <c r="H525" s="48">
        <v>0</v>
      </c>
      <c r="I525" s="30">
        <v>144</v>
      </c>
      <c r="J525" s="48">
        <v>0</v>
      </c>
      <c r="K525" s="30">
        <v>27</v>
      </c>
      <c r="L525" s="48">
        <v>0</v>
      </c>
      <c r="M525" s="16">
        <v>11.947368421052632</v>
      </c>
      <c r="O525" s="12">
        <f t="shared" si="153"/>
        <v>0</v>
      </c>
      <c r="P525" s="13">
        <f t="shared" si="154"/>
        <v>0</v>
      </c>
      <c r="Q525" s="13">
        <f t="shared" si="155"/>
        <v>0</v>
      </c>
      <c r="R525" s="13">
        <f t="shared" si="156"/>
        <v>0</v>
      </c>
      <c r="S525" s="13">
        <f t="shared" si="157"/>
        <v>1584</v>
      </c>
      <c r="T525" s="13">
        <f t="shared" si="158"/>
        <v>0</v>
      </c>
      <c r="U525" s="13">
        <f t="shared" si="159"/>
        <v>459</v>
      </c>
      <c r="V525" s="13">
        <f t="shared" si="160"/>
        <v>0</v>
      </c>
      <c r="W525" s="13"/>
      <c r="X525" s="14">
        <f t="shared" si="161"/>
        <v>2043</v>
      </c>
    </row>
    <row r="526" spans="1:24">
      <c r="A526" s="23"/>
      <c r="B526" s="23"/>
      <c r="C526" s="29" t="s">
        <v>23</v>
      </c>
      <c r="D526" s="30">
        <v>1202</v>
      </c>
      <c r="E526" s="48">
        <v>0</v>
      </c>
      <c r="F526" s="48">
        <v>0</v>
      </c>
      <c r="G526" s="48">
        <v>0</v>
      </c>
      <c r="H526" s="30">
        <v>131</v>
      </c>
      <c r="I526" s="30">
        <v>242</v>
      </c>
      <c r="J526" s="48">
        <v>0</v>
      </c>
      <c r="K526" s="30">
        <v>725</v>
      </c>
      <c r="L526" s="30">
        <v>104</v>
      </c>
      <c r="M526" s="16">
        <v>14.551580698835275</v>
      </c>
      <c r="O526" s="12">
        <f t="shared" si="153"/>
        <v>0</v>
      </c>
      <c r="P526" s="13">
        <f t="shared" si="154"/>
        <v>0</v>
      </c>
      <c r="Q526" s="13">
        <f t="shared" si="155"/>
        <v>0</v>
      </c>
      <c r="R526" s="13">
        <f t="shared" si="156"/>
        <v>1048</v>
      </c>
      <c r="S526" s="13">
        <f t="shared" si="157"/>
        <v>2662</v>
      </c>
      <c r="T526" s="13">
        <f t="shared" si="158"/>
        <v>0</v>
      </c>
      <c r="U526" s="13">
        <f t="shared" si="159"/>
        <v>12325</v>
      </c>
      <c r="V526" s="13">
        <f t="shared" si="160"/>
        <v>1456</v>
      </c>
      <c r="W526" s="13"/>
      <c r="X526" s="14">
        <f t="shared" si="161"/>
        <v>17491</v>
      </c>
    </row>
    <row r="527" spans="1:24">
      <c r="A527" s="23"/>
      <c r="B527" s="23"/>
      <c r="C527" s="29" t="s">
        <v>24</v>
      </c>
      <c r="D527" s="30">
        <v>2491</v>
      </c>
      <c r="E527" s="30">
        <v>25</v>
      </c>
      <c r="F527" s="30">
        <v>96</v>
      </c>
      <c r="G527" s="30">
        <v>249</v>
      </c>
      <c r="H527" s="30">
        <v>283</v>
      </c>
      <c r="I527" s="30">
        <v>1068</v>
      </c>
      <c r="J527" s="48">
        <v>0</v>
      </c>
      <c r="K527" s="30">
        <v>770</v>
      </c>
      <c r="L527" s="48">
        <v>0</v>
      </c>
      <c r="M527" s="16">
        <v>11.456844640706544</v>
      </c>
      <c r="O527" s="12">
        <f t="shared" si="153"/>
        <v>0</v>
      </c>
      <c r="P527" s="13">
        <f t="shared" si="154"/>
        <v>192</v>
      </c>
      <c r="Q527" s="13">
        <f t="shared" si="155"/>
        <v>1245</v>
      </c>
      <c r="R527" s="13">
        <f t="shared" si="156"/>
        <v>2264</v>
      </c>
      <c r="S527" s="13">
        <f t="shared" si="157"/>
        <v>11748</v>
      </c>
      <c r="T527" s="13">
        <f t="shared" si="158"/>
        <v>0</v>
      </c>
      <c r="U527" s="13">
        <f t="shared" si="159"/>
        <v>13090</v>
      </c>
      <c r="V527" s="13">
        <f t="shared" si="160"/>
        <v>0</v>
      </c>
      <c r="W527" s="13"/>
      <c r="X527" s="14">
        <f t="shared" si="161"/>
        <v>28539</v>
      </c>
    </row>
    <row r="528" spans="1:24">
      <c r="A528" s="23"/>
      <c r="B528" s="23"/>
      <c r="C528" s="29" t="s">
        <v>27</v>
      </c>
      <c r="D528" s="30"/>
      <c r="E528" s="30"/>
      <c r="F528" s="30"/>
      <c r="G528" s="30"/>
      <c r="H528" s="30"/>
      <c r="I528" s="30"/>
      <c r="J528" s="30"/>
      <c r="K528" s="30"/>
      <c r="L528" s="30"/>
      <c r="M528" s="31"/>
    </row>
    <row r="529" spans="1:24">
      <c r="A529" s="23"/>
      <c r="B529" s="23"/>
      <c r="C529" s="29" t="s">
        <v>28</v>
      </c>
      <c r="D529" s="30">
        <v>9067</v>
      </c>
      <c r="E529" s="48">
        <v>0</v>
      </c>
      <c r="F529" s="48">
        <v>0</v>
      </c>
      <c r="G529" s="30">
        <v>391</v>
      </c>
      <c r="H529" s="30">
        <v>494</v>
      </c>
      <c r="I529" s="30">
        <v>3151</v>
      </c>
      <c r="J529" s="48">
        <v>0</v>
      </c>
      <c r="K529" s="30">
        <v>4867</v>
      </c>
      <c r="L529" s="30">
        <v>164</v>
      </c>
      <c r="M529" s="16">
        <v>13.852762766074777</v>
      </c>
      <c r="O529" s="12">
        <f>E529*$O$13</f>
        <v>0</v>
      </c>
      <c r="P529" s="13">
        <f>$P$13*F529</f>
        <v>0</v>
      </c>
      <c r="Q529" s="13">
        <f>$Q$13*G529</f>
        <v>1955</v>
      </c>
      <c r="R529" s="13">
        <f>$R$13*H529</f>
        <v>3952</v>
      </c>
      <c r="S529" s="13">
        <f>$S$13*I529</f>
        <v>34661</v>
      </c>
      <c r="T529" s="13">
        <f>$T$13*J529</f>
        <v>0</v>
      </c>
      <c r="U529" s="13">
        <f>$U$13*K529</f>
        <v>82739</v>
      </c>
      <c r="V529" s="13">
        <f>$V$13*L529</f>
        <v>2296</v>
      </c>
      <c r="W529" s="13"/>
      <c r="X529" s="14">
        <f>SUM(O529:V529)</f>
        <v>125603</v>
      </c>
    </row>
    <row r="530" spans="1:24">
      <c r="A530" s="23"/>
      <c r="B530" s="23"/>
      <c r="C530" s="29" t="s">
        <v>29</v>
      </c>
      <c r="D530" s="30">
        <v>11848</v>
      </c>
      <c r="E530" s="30">
        <v>53</v>
      </c>
      <c r="F530" s="30">
        <v>77</v>
      </c>
      <c r="G530" s="30">
        <v>1034</v>
      </c>
      <c r="H530" s="30">
        <v>143</v>
      </c>
      <c r="I530" s="30">
        <v>1606</v>
      </c>
      <c r="J530" s="48">
        <v>0</v>
      </c>
      <c r="K530" s="30">
        <v>8841</v>
      </c>
      <c r="L530" s="30">
        <v>94</v>
      </c>
      <c r="M530" s="16">
        <v>14.833474004051316</v>
      </c>
      <c r="O530" s="12">
        <f>E530*$O$13</f>
        <v>0</v>
      </c>
      <c r="P530" s="13">
        <f>$P$13*F530</f>
        <v>154</v>
      </c>
      <c r="Q530" s="13">
        <f>$Q$13*G530</f>
        <v>5170</v>
      </c>
      <c r="R530" s="13">
        <f>$R$13*H530</f>
        <v>1144</v>
      </c>
      <c r="S530" s="13">
        <f>$S$13*I530</f>
        <v>17666</v>
      </c>
      <c r="T530" s="13">
        <f>$T$13*J530</f>
        <v>0</v>
      </c>
      <c r="U530" s="13">
        <f>$U$13*K530</f>
        <v>150297</v>
      </c>
      <c r="V530" s="13">
        <f>$V$13*L530</f>
        <v>1316</v>
      </c>
      <c r="W530" s="13"/>
      <c r="X530" s="14">
        <f>SUM(O530:V530)</f>
        <v>175747</v>
      </c>
    </row>
    <row r="531" spans="1:24">
      <c r="A531" s="23"/>
      <c r="B531" s="23"/>
      <c r="C531" s="29" t="s">
        <v>30</v>
      </c>
      <c r="D531" s="30">
        <v>9234</v>
      </c>
      <c r="E531" s="48">
        <v>0</v>
      </c>
      <c r="F531" s="30">
        <v>191</v>
      </c>
      <c r="G531" s="30">
        <v>1183</v>
      </c>
      <c r="H531" s="30">
        <v>997</v>
      </c>
      <c r="I531" s="30">
        <v>2570</v>
      </c>
      <c r="J531" s="30">
        <v>84</v>
      </c>
      <c r="K531" s="30">
        <v>3810</v>
      </c>
      <c r="L531" s="30">
        <v>399</v>
      </c>
      <c r="M531" s="16">
        <v>12.299220272904483</v>
      </c>
      <c r="O531" s="12">
        <f>E531*$O$13</f>
        <v>0</v>
      </c>
      <c r="P531" s="13">
        <f>$P$13*F531</f>
        <v>382</v>
      </c>
      <c r="Q531" s="13">
        <f>$Q$13*G531</f>
        <v>5915</v>
      </c>
      <c r="R531" s="13">
        <f>$R$13*H531</f>
        <v>7976</v>
      </c>
      <c r="S531" s="13">
        <f>$S$13*I531</f>
        <v>28270</v>
      </c>
      <c r="T531" s="13">
        <f>$T$13*J531</f>
        <v>672</v>
      </c>
      <c r="U531" s="13">
        <f>$U$13*K531</f>
        <v>64770</v>
      </c>
      <c r="V531" s="13">
        <f>$V$13*L531</f>
        <v>5586</v>
      </c>
      <c r="W531" s="13"/>
      <c r="X531" s="14">
        <f>SUM(O531:V531)</f>
        <v>113571</v>
      </c>
    </row>
    <row r="532" spans="1:24">
      <c r="A532" s="23"/>
      <c r="B532" s="23"/>
      <c r="C532" s="29" t="s">
        <v>31</v>
      </c>
      <c r="D532" s="30">
        <v>748</v>
      </c>
      <c r="E532" s="48">
        <v>0</v>
      </c>
      <c r="F532" s="48">
        <v>0</v>
      </c>
      <c r="G532" s="30">
        <v>111</v>
      </c>
      <c r="H532" s="30">
        <v>29</v>
      </c>
      <c r="I532" s="30">
        <v>220</v>
      </c>
      <c r="J532" s="48">
        <v>0</v>
      </c>
      <c r="K532" s="30">
        <v>388</v>
      </c>
      <c r="L532" s="48">
        <v>0</v>
      </c>
      <c r="M532" s="16">
        <v>13.105614973262032</v>
      </c>
      <c r="O532" s="12">
        <f>E532*$O$13</f>
        <v>0</v>
      </c>
      <c r="P532" s="13">
        <f>$P$13*F532</f>
        <v>0</v>
      </c>
      <c r="Q532" s="13">
        <f>$Q$13*G532</f>
        <v>555</v>
      </c>
      <c r="R532" s="13">
        <f>$R$13*H532</f>
        <v>232</v>
      </c>
      <c r="S532" s="13">
        <f>$S$13*I532</f>
        <v>2420</v>
      </c>
      <c r="T532" s="13">
        <f>$T$13*J532</f>
        <v>0</v>
      </c>
      <c r="U532" s="13">
        <f>$U$13*K532</f>
        <v>6596</v>
      </c>
      <c r="V532" s="13">
        <f>$V$13*L532</f>
        <v>0</v>
      </c>
      <c r="W532" s="13"/>
      <c r="X532" s="14">
        <f>SUM(O532:V532)</f>
        <v>9803</v>
      </c>
    </row>
    <row r="533" spans="1:24">
      <c r="A533" s="23"/>
      <c r="B533" s="23"/>
      <c r="C533" s="29" t="s">
        <v>32</v>
      </c>
      <c r="D533" s="30">
        <v>5588</v>
      </c>
      <c r="E533" s="30">
        <v>111</v>
      </c>
      <c r="F533" s="30">
        <v>160</v>
      </c>
      <c r="G533" s="30">
        <v>1983</v>
      </c>
      <c r="H533" s="30">
        <v>923</v>
      </c>
      <c r="I533" s="30">
        <v>1113</v>
      </c>
      <c r="J533" s="30">
        <v>188</v>
      </c>
      <c r="K533" s="30">
        <v>1110</v>
      </c>
      <c r="L533" s="48">
        <v>0</v>
      </c>
      <c r="M533" s="16">
        <v>8.9899785254115958</v>
      </c>
      <c r="O533" s="12">
        <f>E533*$O$13</f>
        <v>0</v>
      </c>
      <c r="P533" s="13">
        <f>$P$13*F533</f>
        <v>320</v>
      </c>
      <c r="Q533" s="13">
        <f>$Q$13*G533</f>
        <v>9915</v>
      </c>
      <c r="R533" s="13">
        <f>$R$13*H533</f>
        <v>7384</v>
      </c>
      <c r="S533" s="13">
        <f>$S$13*I533</f>
        <v>12243</v>
      </c>
      <c r="T533" s="13">
        <f>$T$13*J533</f>
        <v>1504</v>
      </c>
      <c r="U533" s="13">
        <f>$U$13*K533</f>
        <v>18870</v>
      </c>
      <c r="V533" s="13">
        <f>$V$13*L533</f>
        <v>0</v>
      </c>
      <c r="W533" s="13"/>
      <c r="X533" s="14">
        <f>SUM(O533:V533)</f>
        <v>50236</v>
      </c>
    </row>
    <row r="534" spans="1:24">
      <c r="A534" s="23"/>
      <c r="B534" s="23"/>
      <c r="C534" s="29" t="s">
        <v>33</v>
      </c>
      <c r="D534" s="30"/>
      <c r="E534" s="30"/>
      <c r="F534" s="30"/>
      <c r="G534" s="30"/>
      <c r="H534" s="30"/>
      <c r="I534" s="30"/>
      <c r="J534" s="30"/>
      <c r="K534" s="30"/>
      <c r="L534" s="30"/>
      <c r="M534" s="31"/>
    </row>
    <row r="535" spans="1:24">
      <c r="A535" s="23"/>
      <c r="B535" s="23"/>
      <c r="C535" s="29" t="s">
        <v>34</v>
      </c>
      <c r="D535" s="30"/>
      <c r="E535" s="30"/>
      <c r="F535" s="30"/>
      <c r="G535" s="30"/>
      <c r="H535" s="30"/>
      <c r="I535" s="30"/>
      <c r="J535" s="30"/>
      <c r="K535" s="30"/>
      <c r="L535" s="30"/>
      <c r="M535" s="31"/>
    </row>
    <row r="536" spans="1:24">
      <c r="A536" s="23"/>
      <c r="B536" s="23"/>
      <c r="C536" s="29" t="s">
        <v>35</v>
      </c>
      <c r="D536" s="30">
        <v>16990</v>
      </c>
      <c r="E536" s="30">
        <v>210</v>
      </c>
      <c r="F536" s="30">
        <v>438</v>
      </c>
      <c r="G536" s="30">
        <v>7248</v>
      </c>
      <c r="H536" s="30">
        <v>3347</v>
      </c>
      <c r="I536" s="30">
        <v>4346</v>
      </c>
      <c r="J536" s="48">
        <v>0</v>
      </c>
      <c r="K536" s="30">
        <v>1343</v>
      </c>
      <c r="L536" s="30">
        <v>58</v>
      </c>
      <c r="M536" s="16">
        <v>7.9659211300765156</v>
      </c>
      <c r="O536" s="12">
        <f>E536*$O$13</f>
        <v>0</v>
      </c>
      <c r="P536" s="13">
        <f>$P$13*F536</f>
        <v>876</v>
      </c>
      <c r="Q536" s="13">
        <f>$Q$13*G536</f>
        <v>36240</v>
      </c>
      <c r="R536" s="13">
        <f>$R$13*H536</f>
        <v>26776</v>
      </c>
      <c r="S536" s="13">
        <f>$S$13*I536</f>
        <v>47806</v>
      </c>
      <c r="T536" s="13">
        <f>$T$13*J536</f>
        <v>0</v>
      </c>
      <c r="U536" s="13">
        <f>$U$13*K536</f>
        <v>22831</v>
      </c>
      <c r="V536" s="13">
        <f>$V$13*L536</f>
        <v>812</v>
      </c>
      <c r="W536" s="13"/>
      <c r="X536" s="14">
        <f>SUM(O536:V536)</f>
        <v>135341</v>
      </c>
    </row>
    <row r="537" spans="1:24">
      <c r="A537" s="23"/>
      <c r="B537" s="23"/>
      <c r="C537" s="29" t="s">
        <v>36</v>
      </c>
      <c r="D537" s="30"/>
      <c r="E537" s="30"/>
      <c r="F537" s="30"/>
      <c r="G537" s="30"/>
      <c r="H537" s="30"/>
      <c r="I537" s="30"/>
      <c r="J537" s="30"/>
      <c r="K537" s="30"/>
      <c r="L537" s="30"/>
      <c r="M537" s="31"/>
    </row>
    <row r="538" spans="1:24">
      <c r="A538" s="23"/>
      <c r="B538" s="23"/>
      <c r="C538" s="29" t="s">
        <v>37</v>
      </c>
      <c r="D538" s="48">
        <v>0</v>
      </c>
      <c r="E538" s="48">
        <v>0</v>
      </c>
      <c r="F538" s="48">
        <v>0</v>
      </c>
      <c r="G538" s="48">
        <v>0</v>
      </c>
      <c r="H538" s="48">
        <v>0</v>
      </c>
      <c r="I538" s="48">
        <v>0</v>
      </c>
      <c r="J538" s="48">
        <v>0</v>
      </c>
      <c r="K538" s="48">
        <v>0</v>
      </c>
      <c r="L538" s="48">
        <v>0</v>
      </c>
      <c r="M538" s="50">
        <v>0</v>
      </c>
      <c r="O538" s="12">
        <f>E538*$O$13</f>
        <v>0</v>
      </c>
      <c r="P538" s="13">
        <f>$P$13*F538</f>
        <v>0</v>
      </c>
      <c r="Q538" s="13">
        <f>$Q$13*G538</f>
        <v>0</v>
      </c>
      <c r="R538" s="13">
        <f>$R$13*H538</f>
        <v>0</v>
      </c>
      <c r="S538" s="13">
        <f>$S$13*I538</f>
        <v>0</v>
      </c>
      <c r="T538" s="13">
        <f>$T$13*J538</f>
        <v>0</v>
      </c>
      <c r="U538" s="13">
        <f>$U$13*K538</f>
        <v>0</v>
      </c>
      <c r="V538" s="13">
        <f>$V$13*L538</f>
        <v>0</v>
      </c>
      <c r="W538" s="13"/>
      <c r="X538" s="14">
        <f>SUM(O538:V538)</f>
        <v>0</v>
      </c>
    </row>
    <row r="539" spans="1:24" hidden="1">
      <c r="A539" s="23"/>
      <c r="B539" s="23"/>
      <c r="C539" s="29"/>
      <c r="D539" s="30"/>
      <c r="E539" s="30"/>
      <c r="F539" s="30"/>
      <c r="G539" s="30"/>
      <c r="H539" s="30"/>
      <c r="I539" s="30"/>
      <c r="J539" s="30"/>
      <c r="K539" s="30"/>
      <c r="L539" s="30"/>
      <c r="M539" s="31"/>
      <c r="N539" s="32"/>
      <c r="O539" s="32"/>
    </row>
    <row r="540" spans="1:24" hidden="1">
      <c r="A540" s="23"/>
      <c r="B540" s="23"/>
      <c r="C540" s="29"/>
      <c r="D540" s="30"/>
      <c r="E540" s="30"/>
      <c r="F540" s="30"/>
      <c r="G540" s="30"/>
      <c r="H540" s="30"/>
      <c r="I540" s="30"/>
      <c r="J540" s="30"/>
      <c r="K540" s="30"/>
      <c r="L540" s="30"/>
      <c r="M540" s="31"/>
      <c r="N540" s="32"/>
      <c r="O540" s="32"/>
    </row>
    <row r="541" spans="1:24">
      <c r="A541" s="44" t="s">
        <v>47</v>
      </c>
      <c r="B541" s="23"/>
      <c r="C541" s="29"/>
      <c r="D541" s="1">
        <v>44015</v>
      </c>
      <c r="E541" s="1">
        <v>2026</v>
      </c>
      <c r="F541" s="1">
        <v>1657</v>
      </c>
      <c r="G541" s="1">
        <v>5789</v>
      </c>
      <c r="H541" s="1">
        <v>7490</v>
      </c>
      <c r="I541" s="1">
        <v>14443</v>
      </c>
      <c r="J541" s="49">
        <v>0</v>
      </c>
      <c r="K541" s="1">
        <v>12098</v>
      </c>
      <c r="L541" s="1">
        <v>512</v>
      </c>
      <c r="M541" s="15">
        <v>10.539270703169374</v>
      </c>
      <c r="O541" s="12">
        <f>E541*$O$13</f>
        <v>0</v>
      </c>
      <c r="P541" s="13">
        <f>$P$13*F541</f>
        <v>3314</v>
      </c>
      <c r="Q541" s="13">
        <f>$Q$13*G541</f>
        <v>28945</v>
      </c>
      <c r="R541" s="13">
        <f>$R$13*H541</f>
        <v>59920</v>
      </c>
      <c r="S541" s="13">
        <f>$S$13*I541</f>
        <v>158873</v>
      </c>
      <c r="T541" s="13">
        <f>$T$13*J541</f>
        <v>0</v>
      </c>
      <c r="U541" s="13">
        <f>$U$13*K541</f>
        <v>205666</v>
      </c>
      <c r="V541" s="13">
        <f>$V$13*L541</f>
        <v>7168</v>
      </c>
      <c r="W541" s="13"/>
      <c r="X541" s="14">
        <f>SUM(O541:V541)</f>
        <v>463886</v>
      </c>
    </row>
    <row r="542" spans="1:24" ht="14.25" customHeight="1">
      <c r="A542" s="44"/>
      <c r="B542" s="23"/>
      <c r="C542" s="29"/>
      <c r="D542" s="30"/>
      <c r="E542" s="30"/>
      <c r="F542" s="30"/>
      <c r="G542" s="30"/>
      <c r="H542" s="30"/>
      <c r="I542" s="30"/>
      <c r="J542" s="30"/>
      <c r="K542" s="30"/>
      <c r="L542" s="30"/>
      <c r="M542" s="31"/>
    </row>
    <row r="543" spans="1:24">
      <c r="A543" s="44"/>
      <c r="B543" s="23"/>
      <c r="C543" s="29" t="s">
        <v>14</v>
      </c>
      <c r="D543" s="30">
        <v>318</v>
      </c>
      <c r="E543" s="48">
        <v>0</v>
      </c>
      <c r="F543" s="48">
        <v>0</v>
      </c>
      <c r="G543" s="48">
        <v>0</v>
      </c>
      <c r="H543" s="30">
        <v>47</v>
      </c>
      <c r="I543" s="30">
        <v>220</v>
      </c>
      <c r="J543" s="48">
        <v>0</v>
      </c>
      <c r="K543" s="30">
        <v>51</v>
      </c>
      <c r="L543" s="48">
        <v>0</v>
      </c>
      <c r="M543" s="16">
        <v>11.518867924528301</v>
      </c>
      <c r="O543" s="12">
        <f>E543*$O$13</f>
        <v>0</v>
      </c>
      <c r="P543" s="13">
        <f>$P$13*F543</f>
        <v>0</v>
      </c>
      <c r="Q543" s="13">
        <f>$Q$13*G543</f>
        <v>0</v>
      </c>
      <c r="R543" s="13">
        <f>$R$13*H543</f>
        <v>376</v>
      </c>
      <c r="S543" s="13">
        <f>$S$13*I543</f>
        <v>2420</v>
      </c>
      <c r="T543" s="13">
        <f>$T$13*J543</f>
        <v>0</v>
      </c>
      <c r="U543" s="13">
        <f>$U$13*K543</f>
        <v>867</v>
      </c>
      <c r="V543" s="13">
        <f>$V$13*L543</f>
        <v>0</v>
      </c>
      <c r="W543" s="13"/>
      <c r="X543" s="14">
        <f>SUM(O543:V543)</f>
        <v>3663</v>
      </c>
    </row>
    <row r="544" spans="1:24">
      <c r="A544" s="44"/>
      <c r="B544" s="23"/>
      <c r="C544" s="29" t="s">
        <v>15</v>
      </c>
      <c r="D544" s="30">
        <v>4699</v>
      </c>
      <c r="E544" s="30">
        <v>535</v>
      </c>
      <c r="F544" s="30">
        <v>414</v>
      </c>
      <c r="G544" s="30">
        <v>1139</v>
      </c>
      <c r="H544" s="30">
        <v>956</v>
      </c>
      <c r="I544" s="30">
        <v>1211</v>
      </c>
      <c r="J544" s="48">
        <v>0</v>
      </c>
      <c r="K544" s="30">
        <v>444</v>
      </c>
      <c r="L544" s="48">
        <v>0</v>
      </c>
      <c r="M544" s="16">
        <v>7.4569057246222599</v>
      </c>
      <c r="O544" s="12">
        <f>E544*$O$13</f>
        <v>0</v>
      </c>
      <c r="P544" s="13">
        <f>$P$13*F544</f>
        <v>828</v>
      </c>
      <c r="Q544" s="13">
        <f>$Q$13*G544</f>
        <v>5695</v>
      </c>
      <c r="R544" s="13">
        <f>$R$13*H544</f>
        <v>7648</v>
      </c>
      <c r="S544" s="13">
        <f>$S$13*I544</f>
        <v>13321</v>
      </c>
      <c r="T544" s="13">
        <f>$T$13*J544</f>
        <v>0</v>
      </c>
      <c r="U544" s="13">
        <f>$U$13*K544</f>
        <v>7548</v>
      </c>
      <c r="V544" s="13">
        <f>$V$13*L544</f>
        <v>0</v>
      </c>
      <c r="W544" s="13"/>
      <c r="X544" s="14">
        <f>SUM(O544:V544)</f>
        <v>35040</v>
      </c>
    </row>
    <row r="545" spans="1:24">
      <c r="A545" s="44"/>
      <c r="B545" s="23"/>
      <c r="C545" s="29" t="s">
        <v>16</v>
      </c>
      <c r="D545" s="30">
        <v>361</v>
      </c>
      <c r="E545" s="48">
        <v>0</v>
      </c>
      <c r="F545" s="48">
        <v>0</v>
      </c>
      <c r="G545" s="30">
        <v>45</v>
      </c>
      <c r="H545" s="30">
        <v>109</v>
      </c>
      <c r="I545" s="30">
        <v>56</v>
      </c>
      <c r="J545" s="48">
        <v>0</v>
      </c>
      <c r="K545" s="30">
        <v>151</v>
      </c>
      <c r="L545" s="48">
        <v>0</v>
      </c>
      <c r="M545" s="16">
        <v>11.855955678670361</v>
      </c>
      <c r="O545" s="12">
        <f>E545*$O$13</f>
        <v>0</v>
      </c>
      <c r="P545" s="13">
        <f>$P$13*F545</f>
        <v>0</v>
      </c>
      <c r="Q545" s="13">
        <f>$Q$13*G545</f>
        <v>225</v>
      </c>
      <c r="R545" s="13">
        <f>$R$13*H545</f>
        <v>872</v>
      </c>
      <c r="S545" s="13">
        <f>$S$13*I545</f>
        <v>616</v>
      </c>
      <c r="T545" s="13">
        <f>$T$13*J545</f>
        <v>0</v>
      </c>
      <c r="U545" s="13">
        <f>$U$13*K545</f>
        <v>2567</v>
      </c>
      <c r="V545" s="13">
        <f>$V$13*L545</f>
        <v>0</v>
      </c>
      <c r="W545" s="13"/>
      <c r="X545" s="14">
        <f>SUM(O545:V545)</f>
        <v>4280</v>
      </c>
    </row>
    <row r="546" spans="1:24">
      <c r="A546" s="44"/>
      <c r="B546" s="23"/>
      <c r="C546" s="29" t="s">
        <v>12</v>
      </c>
      <c r="D546" s="30"/>
      <c r="E546" s="30"/>
      <c r="F546" s="30"/>
      <c r="G546" s="30"/>
      <c r="H546" s="30"/>
      <c r="I546" s="30"/>
      <c r="J546" s="30"/>
      <c r="K546" s="30"/>
      <c r="L546" s="30"/>
      <c r="M546" s="31"/>
    </row>
    <row r="547" spans="1:24">
      <c r="A547" s="44"/>
      <c r="B547" s="23"/>
      <c r="C547" s="29" t="s">
        <v>13</v>
      </c>
      <c r="D547" s="30">
        <v>42</v>
      </c>
      <c r="E547" s="48">
        <v>0</v>
      </c>
      <c r="F547" s="48">
        <v>0</v>
      </c>
      <c r="G547" s="48">
        <v>0</v>
      </c>
      <c r="H547" s="48">
        <v>0</v>
      </c>
      <c r="I547" s="30">
        <v>42</v>
      </c>
      <c r="J547" s="48">
        <v>0</v>
      </c>
      <c r="K547" s="48">
        <v>0</v>
      </c>
      <c r="L547" s="48">
        <v>0</v>
      </c>
      <c r="M547" s="16">
        <v>11</v>
      </c>
      <c r="O547" s="12">
        <f>E547*$O$13</f>
        <v>0</v>
      </c>
      <c r="P547" s="13">
        <f>$P$13*F547</f>
        <v>0</v>
      </c>
      <c r="Q547" s="13">
        <f>$Q$13*G547</f>
        <v>0</v>
      </c>
      <c r="R547" s="13">
        <f>$R$13*H547</f>
        <v>0</v>
      </c>
      <c r="S547" s="13">
        <f>$S$13*I547</f>
        <v>462</v>
      </c>
      <c r="T547" s="13">
        <f>$T$13*J547</f>
        <v>0</v>
      </c>
      <c r="U547" s="13">
        <f>$U$13*K547</f>
        <v>0</v>
      </c>
      <c r="V547" s="13">
        <f>$V$13*L547</f>
        <v>0</v>
      </c>
      <c r="W547" s="13"/>
      <c r="X547" s="14">
        <f>SUM(O547:V547)</f>
        <v>462</v>
      </c>
    </row>
    <row r="548" spans="1:24">
      <c r="A548" s="44"/>
      <c r="B548" s="23"/>
      <c r="C548" s="29" t="s">
        <v>17</v>
      </c>
      <c r="D548" s="30">
        <v>3788</v>
      </c>
      <c r="E548" s="30">
        <v>98</v>
      </c>
      <c r="F548" s="30">
        <v>162</v>
      </c>
      <c r="G548" s="30">
        <v>692</v>
      </c>
      <c r="H548" s="30">
        <v>782</v>
      </c>
      <c r="I548" s="30">
        <v>1752</v>
      </c>
      <c r="J548" s="48">
        <v>0</v>
      </c>
      <c r="K548" s="30">
        <v>302</v>
      </c>
      <c r="L548" s="48">
        <v>0</v>
      </c>
      <c r="M548" s="16">
        <v>9.0934530095036958</v>
      </c>
      <c r="O548" s="12">
        <f>E548*$O$13</f>
        <v>0</v>
      </c>
      <c r="P548" s="13">
        <f>$P$13*F548</f>
        <v>324</v>
      </c>
      <c r="Q548" s="13">
        <f>$Q$13*G548</f>
        <v>3460</v>
      </c>
      <c r="R548" s="13">
        <f>$R$13*H548</f>
        <v>6256</v>
      </c>
      <c r="S548" s="13">
        <f>$S$13*I548</f>
        <v>19272</v>
      </c>
      <c r="T548" s="13">
        <f>$T$13*J548</f>
        <v>0</v>
      </c>
      <c r="U548" s="13">
        <f>$U$13*K548</f>
        <v>5134</v>
      </c>
      <c r="V548" s="13">
        <f>$V$13*L548</f>
        <v>0</v>
      </c>
      <c r="W548" s="13"/>
      <c r="X548" s="14">
        <f>SUM(O548:V548)</f>
        <v>34446</v>
      </c>
    </row>
    <row r="549" spans="1:24">
      <c r="A549" s="44"/>
      <c r="B549" s="23"/>
      <c r="C549" s="29" t="s">
        <v>25</v>
      </c>
      <c r="D549" s="30"/>
      <c r="E549" s="30"/>
      <c r="F549" s="30"/>
      <c r="G549" s="30"/>
      <c r="H549" s="30"/>
      <c r="I549" s="30"/>
      <c r="J549" s="30"/>
      <c r="K549" s="30"/>
      <c r="L549" s="30"/>
      <c r="M549" s="31"/>
    </row>
    <row r="550" spans="1:24">
      <c r="A550" s="44"/>
      <c r="B550" s="23"/>
      <c r="C550" s="29" t="s">
        <v>26</v>
      </c>
      <c r="D550" s="30">
        <v>9918</v>
      </c>
      <c r="E550" s="30">
        <v>747</v>
      </c>
      <c r="F550" s="30">
        <v>430</v>
      </c>
      <c r="G550" s="30">
        <v>1421</v>
      </c>
      <c r="H550" s="30">
        <v>2316</v>
      </c>
      <c r="I550" s="30">
        <v>3440</v>
      </c>
      <c r="J550" s="48">
        <v>0</v>
      </c>
      <c r="K550" s="30">
        <v>1413</v>
      </c>
      <c r="L550" s="30">
        <v>151</v>
      </c>
      <c r="M550" s="16">
        <v>9.1215970961887471</v>
      </c>
      <c r="O550" s="12">
        <f t="shared" ref="O550:O557" si="162">E550*$O$13</f>
        <v>0</v>
      </c>
      <c r="P550" s="13">
        <f t="shared" ref="P550:P557" si="163">$P$13*F550</f>
        <v>860</v>
      </c>
      <c r="Q550" s="13">
        <f t="shared" ref="Q550:Q557" si="164">$Q$13*G550</f>
        <v>7105</v>
      </c>
      <c r="R550" s="13">
        <f t="shared" ref="R550:R557" si="165">$R$13*H550</f>
        <v>18528</v>
      </c>
      <c r="S550" s="13">
        <f t="shared" ref="S550:S557" si="166">$S$13*I550</f>
        <v>37840</v>
      </c>
      <c r="T550" s="13">
        <f t="shared" ref="T550:T557" si="167">$T$13*J550</f>
        <v>0</v>
      </c>
      <c r="U550" s="13">
        <f t="shared" ref="U550:U557" si="168">$U$13*K550</f>
        <v>24021</v>
      </c>
      <c r="V550" s="13">
        <f t="shared" ref="V550:V557" si="169">$V$13*L550</f>
        <v>2114</v>
      </c>
      <c r="W550" s="13"/>
      <c r="X550" s="14">
        <f t="shared" ref="X550:X557" si="170">SUM(O550:V550)</f>
        <v>90468</v>
      </c>
    </row>
    <row r="551" spans="1:24">
      <c r="A551" s="44"/>
      <c r="B551" s="23"/>
      <c r="C551" s="29" t="s">
        <v>18</v>
      </c>
      <c r="D551" s="30">
        <v>3311</v>
      </c>
      <c r="E551" s="48">
        <v>0</v>
      </c>
      <c r="F551" s="30">
        <v>145</v>
      </c>
      <c r="G551" s="30">
        <v>497</v>
      </c>
      <c r="H551" s="30">
        <v>819</v>
      </c>
      <c r="I551" s="30">
        <v>1410</v>
      </c>
      <c r="J551" s="48">
        <v>0</v>
      </c>
      <c r="K551" s="30">
        <v>336</v>
      </c>
      <c r="L551" s="30">
        <v>104</v>
      </c>
      <c r="M551" s="16">
        <v>9.6662639685895506</v>
      </c>
      <c r="O551" s="12">
        <f t="shared" si="162"/>
        <v>0</v>
      </c>
      <c r="P551" s="13">
        <f t="shared" si="163"/>
        <v>290</v>
      </c>
      <c r="Q551" s="13">
        <f t="shared" si="164"/>
        <v>2485</v>
      </c>
      <c r="R551" s="13">
        <f t="shared" si="165"/>
        <v>6552</v>
      </c>
      <c r="S551" s="13">
        <f t="shared" si="166"/>
        <v>15510</v>
      </c>
      <c r="T551" s="13">
        <f t="shared" si="167"/>
        <v>0</v>
      </c>
      <c r="U551" s="13">
        <f t="shared" si="168"/>
        <v>5712</v>
      </c>
      <c r="V551" s="13">
        <f t="shared" si="169"/>
        <v>1456</v>
      </c>
      <c r="W551" s="13"/>
      <c r="X551" s="14">
        <f t="shared" si="170"/>
        <v>32005</v>
      </c>
    </row>
    <row r="552" spans="1:24">
      <c r="A552" s="44"/>
      <c r="B552" s="23"/>
      <c r="C552" s="29" t="s">
        <v>19</v>
      </c>
      <c r="D552" s="30">
        <v>3809</v>
      </c>
      <c r="E552" s="30">
        <v>190</v>
      </c>
      <c r="F552" s="30">
        <v>98</v>
      </c>
      <c r="G552" s="30">
        <v>364</v>
      </c>
      <c r="H552" s="30">
        <v>893</v>
      </c>
      <c r="I552" s="30">
        <v>1660</v>
      </c>
      <c r="J552" s="48">
        <v>0</v>
      </c>
      <c r="K552" s="30">
        <v>604</v>
      </c>
      <c r="L552" s="48">
        <v>0</v>
      </c>
      <c r="M552" s="16">
        <v>9.8944604883171436</v>
      </c>
      <c r="O552" s="12">
        <f t="shared" si="162"/>
        <v>0</v>
      </c>
      <c r="P552" s="13">
        <f t="shared" si="163"/>
        <v>196</v>
      </c>
      <c r="Q552" s="13">
        <f t="shared" si="164"/>
        <v>1820</v>
      </c>
      <c r="R552" s="13">
        <f t="shared" si="165"/>
        <v>7144</v>
      </c>
      <c r="S552" s="13">
        <f t="shared" si="166"/>
        <v>18260</v>
      </c>
      <c r="T552" s="13">
        <f t="shared" si="167"/>
        <v>0</v>
      </c>
      <c r="U552" s="13">
        <f t="shared" si="168"/>
        <v>10268</v>
      </c>
      <c r="V552" s="13">
        <f t="shared" si="169"/>
        <v>0</v>
      </c>
      <c r="W552" s="13"/>
      <c r="X552" s="14">
        <f t="shared" si="170"/>
        <v>37688</v>
      </c>
    </row>
    <row r="553" spans="1:24">
      <c r="A553" s="44"/>
      <c r="B553" s="23"/>
      <c r="C553" s="29" t="s">
        <v>20</v>
      </c>
      <c r="D553" s="30">
        <v>341</v>
      </c>
      <c r="E553" s="48">
        <v>0</v>
      </c>
      <c r="F553" s="48">
        <v>0</v>
      </c>
      <c r="G553" s="48">
        <v>0</v>
      </c>
      <c r="H553" s="48">
        <v>0</v>
      </c>
      <c r="I553" s="30">
        <v>94</v>
      </c>
      <c r="J553" s="48">
        <v>0</v>
      </c>
      <c r="K553" s="30">
        <v>247</v>
      </c>
      <c r="L553" s="48">
        <v>0</v>
      </c>
      <c r="M553" s="16">
        <v>15.346041055718475</v>
      </c>
      <c r="O553" s="12">
        <f t="shared" si="162"/>
        <v>0</v>
      </c>
      <c r="P553" s="13">
        <f t="shared" si="163"/>
        <v>0</v>
      </c>
      <c r="Q553" s="13">
        <f t="shared" si="164"/>
        <v>0</v>
      </c>
      <c r="R553" s="13">
        <f t="shared" si="165"/>
        <v>0</v>
      </c>
      <c r="S553" s="13">
        <f t="shared" si="166"/>
        <v>1034</v>
      </c>
      <c r="T553" s="13">
        <f t="shared" si="167"/>
        <v>0</v>
      </c>
      <c r="U553" s="13">
        <f t="shared" si="168"/>
        <v>4199</v>
      </c>
      <c r="V553" s="13">
        <f t="shared" si="169"/>
        <v>0</v>
      </c>
      <c r="W553" s="13"/>
      <c r="X553" s="14">
        <f t="shared" si="170"/>
        <v>5233</v>
      </c>
    </row>
    <row r="554" spans="1:24">
      <c r="A554" s="44"/>
      <c r="B554" s="23"/>
      <c r="C554" s="29" t="s">
        <v>21</v>
      </c>
      <c r="D554" s="30">
        <v>502</v>
      </c>
      <c r="E554" s="48">
        <v>0</v>
      </c>
      <c r="F554" s="48">
        <v>0</v>
      </c>
      <c r="G554" s="48">
        <v>0</v>
      </c>
      <c r="H554" s="48">
        <v>0</v>
      </c>
      <c r="I554" s="30">
        <v>208</v>
      </c>
      <c r="J554" s="48">
        <v>0</v>
      </c>
      <c r="K554" s="30">
        <v>294</v>
      </c>
      <c r="L554" s="48">
        <v>0</v>
      </c>
      <c r="M554" s="16">
        <v>14.51394422310757</v>
      </c>
      <c r="O554" s="12">
        <f t="shared" si="162"/>
        <v>0</v>
      </c>
      <c r="P554" s="13">
        <f t="shared" si="163"/>
        <v>0</v>
      </c>
      <c r="Q554" s="13">
        <f t="shared" si="164"/>
        <v>0</v>
      </c>
      <c r="R554" s="13">
        <f t="shared" si="165"/>
        <v>0</v>
      </c>
      <c r="S554" s="13">
        <f t="shared" si="166"/>
        <v>2288</v>
      </c>
      <c r="T554" s="13">
        <f t="shared" si="167"/>
        <v>0</v>
      </c>
      <c r="U554" s="13">
        <f t="shared" si="168"/>
        <v>4998</v>
      </c>
      <c r="V554" s="13">
        <f t="shared" si="169"/>
        <v>0</v>
      </c>
      <c r="W554" s="13"/>
      <c r="X554" s="14">
        <f t="shared" si="170"/>
        <v>7286</v>
      </c>
    </row>
    <row r="555" spans="1:24">
      <c r="A555" s="44"/>
      <c r="B555" s="23"/>
      <c r="C555" s="29" t="s">
        <v>22</v>
      </c>
      <c r="D555" s="48">
        <v>0</v>
      </c>
      <c r="E555" s="48">
        <v>0</v>
      </c>
      <c r="F555" s="48">
        <v>0</v>
      </c>
      <c r="G555" s="48">
        <v>0</v>
      </c>
      <c r="H555" s="48">
        <v>0</v>
      </c>
      <c r="I555" s="48">
        <v>0</v>
      </c>
      <c r="J555" s="48">
        <v>0</v>
      </c>
      <c r="K555" s="48">
        <v>0</v>
      </c>
      <c r="L555" s="48">
        <v>0</v>
      </c>
      <c r="M555" s="50">
        <v>0</v>
      </c>
      <c r="O555" s="12">
        <f t="shared" si="162"/>
        <v>0</v>
      </c>
      <c r="P555" s="13">
        <f t="shared" si="163"/>
        <v>0</v>
      </c>
      <c r="Q555" s="13">
        <f t="shared" si="164"/>
        <v>0</v>
      </c>
      <c r="R555" s="13">
        <f t="shared" si="165"/>
        <v>0</v>
      </c>
      <c r="S555" s="13">
        <f t="shared" si="166"/>
        <v>0</v>
      </c>
      <c r="T555" s="13">
        <f t="shared" si="167"/>
        <v>0</v>
      </c>
      <c r="U555" s="13">
        <f t="shared" si="168"/>
        <v>0</v>
      </c>
      <c r="V555" s="13">
        <f t="shared" si="169"/>
        <v>0</v>
      </c>
      <c r="W555" s="13"/>
      <c r="X555" s="14">
        <f t="shared" si="170"/>
        <v>0</v>
      </c>
    </row>
    <row r="556" spans="1:24">
      <c r="A556" s="44"/>
      <c r="B556" s="23"/>
      <c r="C556" s="29" t="s">
        <v>23</v>
      </c>
      <c r="D556" s="30">
        <v>443</v>
      </c>
      <c r="E556" s="48">
        <v>0</v>
      </c>
      <c r="F556" s="48">
        <v>0</v>
      </c>
      <c r="G556" s="48">
        <v>0</v>
      </c>
      <c r="H556" s="30">
        <v>94</v>
      </c>
      <c r="I556" s="30">
        <v>58</v>
      </c>
      <c r="J556" s="48">
        <v>0</v>
      </c>
      <c r="K556" s="30">
        <v>291</v>
      </c>
      <c r="L556" s="48">
        <v>0</v>
      </c>
      <c r="M556" s="16">
        <v>14.304740406320542</v>
      </c>
      <c r="O556" s="12">
        <f t="shared" si="162"/>
        <v>0</v>
      </c>
      <c r="P556" s="13">
        <f t="shared" si="163"/>
        <v>0</v>
      </c>
      <c r="Q556" s="13">
        <f t="shared" si="164"/>
        <v>0</v>
      </c>
      <c r="R556" s="13">
        <f t="shared" si="165"/>
        <v>752</v>
      </c>
      <c r="S556" s="13">
        <f t="shared" si="166"/>
        <v>638</v>
      </c>
      <c r="T556" s="13">
        <f t="shared" si="167"/>
        <v>0</v>
      </c>
      <c r="U556" s="13">
        <f t="shared" si="168"/>
        <v>4947</v>
      </c>
      <c r="V556" s="13">
        <f t="shared" si="169"/>
        <v>0</v>
      </c>
      <c r="W556" s="13"/>
      <c r="X556" s="14">
        <f t="shared" si="170"/>
        <v>6337</v>
      </c>
    </row>
    <row r="557" spans="1:24">
      <c r="A557" s="44"/>
      <c r="B557" s="23"/>
      <c r="C557" s="29" t="s">
        <v>24</v>
      </c>
      <c r="D557" s="30">
        <v>1372</v>
      </c>
      <c r="E557" s="48">
        <v>0</v>
      </c>
      <c r="F557" s="30">
        <v>109</v>
      </c>
      <c r="G557" s="30">
        <v>308</v>
      </c>
      <c r="H557" s="30">
        <v>309</v>
      </c>
      <c r="I557" s="30">
        <v>511</v>
      </c>
      <c r="J557" s="48">
        <v>0</v>
      </c>
      <c r="K557" s="30">
        <v>135</v>
      </c>
      <c r="L557" s="48">
        <v>0</v>
      </c>
      <c r="M557" s="16">
        <v>8.852769679300291</v>
      </c>
      <c r="O557" s="12">
        <f t="shared" si="162"/>
        <v>0</v>
      </c>
      <c r="P557" s="13">
        <f t="shared" si="163"/>
        <v>218</v>
      </c>
      <c r="Q557" s="13">
        <f t="shared" si="164"/>
        <v>1540</v>
      </c>
      <c r="R557" s="13">
        <f t="shared" si="165"/>
        <v>2472</v>
      </c>
      <c r="S557" s="13">
        <f t="shared" si="166"/>
        <v>5621</v>
      </c>
      <c r="T557" s="13">
        <f t="shared" si="167"/>
        <v>0</v>
      </c>
      <c r="U557" s="13">
        <f t="shared" si="168"/>
        <v>2295</v>
      </c>
      <c r="V557" s="13">
        <f t="shared" si="169"/>
        <v>0</v>
      </c>
      <c r="W557" s="13"/>
      <c r="X557" s="14">
        <f t="shared" si="170"/>
        <v>12146</v>
      </c>
    </row>
    <row r="558" spans="1:24">
      <c r="A558" s="44"/>
      <c r="B558" s="23"/>
      <c r="C558" s="29" t="s">
        <v>27</v>
      </c>
      <c r="D558" s="30"/>
      <c r="E558" s="30"/>
      <c r="F558" s="30"/>
      <c r="G558" s="30"/>
      <c r="H558" s="30"/>
      <c r="I558" s="30"/>
      <c r="J558" s="30"/>
      <c r="K558" s="30"/>
      <c r="L558" s="30"/>
      <c r="M558" s="31"/>
    </row>
    <row r="559" spans="1:24">
      <c r="A559" s="44"/>
      <c r="B559" s="23"/>
      <c r="C559" s="29" t="s">
        <v>28</v>
      </c>
      <c r="D559" s="30">
        <v>4366</v>
      </c>
      <c r="E559" s="30">
        <v>51</v>
      </c>
      <c r="F559" s="48">
        <v>0</v>
      </c>
      <c r="G559" s="30">
        <v>261</v>
      </c>
      <c r="H559" s="30">
        <v>429</v>
      </c>
      <c r="I559" s="30">
        <v>1640</v>
      </c>
      <c r="J559" s="48">
        <v>0</v>
      </c>
      <c r="K559" s="30">
        <v>1884</v>
      </c>
      <c r="L559" s="30">
        <v>101</v>
      </c>
      <c r="M559" s="16">
        <v>12.876546037562987</v>
      </c>
      <c r="O559" s="12">
        <f>E559*$O$13</f>
        <v>0</v>
      </c>
      <c r="P559" s="13">
        <f>$P$13*F559</f>
        <v>0</v>
      </c>
      <c r="Q559" s="13">
        <f>$Q$13*G559</f>
        <v>1305</v>
      </c>
      <c r="R559" s="13">
        <f>$R$13*H559</f>
        <v>3432</v>
      </c>
      <c r="S559" s="13">
        <f>$S$13*I559</f>
        <v>18040</v>
      </c>
      <c r="T559" s="13">
        <f>$T$13*J559</f>
        <v>0</v>
      </c>
      <c r="U559" s="13">
        <f>$U$13*K559</f>
        <v>32028</v>
      </c>
      <c r="V559" s="13">
        <f>$V$13*L559</f>
        <v>1414</v>
      </c>
      <c r="W559" s="13"/>
      <c r="X559" s="14">
        <f>SUM(O559:V559)</f>
        <v>56219</v>
      </c>
    </row>
    <row r="560" spans="1:24">
      <c r="A560" s="44"/>
      <c r="B560" s="23"/>
      <c r="C560" s="29" t="s">
        <v>29</v>
      </c>
      <c r="D560" s="30">
        <v>4608</v>
      </c>
      <c r="E560" s="30">
        <v>112</v>
      </c>
      <c r="F560" s="48">
        <v>0</v>
      </c>
      <c r="G560" s="30">
        <v>190</v>
      </c>
      <c r="H560" s="30">
        <v>47</v>
      </c>
      <c r="I560" s="30">
        <v>183</v>
      </c>
      <c r="J560" s="48">
        <v>0</v>
      </c>
      <c r="K560" s="30">
        <v>4021</v>
      </c>
      <c r="L560" s="30">
        <v>55</v>
      </c>
      <c r="M560" s="16">
        <v>15.726128472222221</v>
      </c>
      <c r="O560" s="12">
        <f>E560*$O$13</f>
        <v>0</v>
      </c>
      <c r="P560" s="13">
        <f>$P$13*F560</f>
        <v>0</v>
      </c>
      <c r="Q560" s="13">
        <f>$Q$13*G560</f>
        <v>950</v>
      </c>
      <c r="R560" s="13">
        <f>$R$13*H560</f>
        <v>376</v>
      </c>
      <c r="S560" s="13">
        <f>$S$13*I560</f>
        <v>2013</v>
      </c>
      <c r="T560" s="13">
        <f>$T$13*J560</f>
        <v>0</v>
      </c>
      <c r="U560" s="13">
        <f>$U$13*K560</f>
        <v>68357</v>
      </c>
      <c r="V560" s="13">
        <f>$V$13*L560</f>
        <v>770</v>
      </c>
      <c r="W560" s="13"/>
      <c r="X560" s="14">
        <f>SUM(O560:V560)</f>
        <v>72466</v>
      </c>
    </row>
    <row r="561" spans="1:24">
      <c r="A561" s="44"/>
      <c r="B561" s="23"/>
      <c r="C561" s="29" t="s">
        <v>30</v>
      </c>
      <c r="D561" s="30">
        <v>2263</v>
      </c>
      <c r="E561" s="48">
        <v>0</v>
      </c>
      <c r="F561" s="30">
        <v>59</v>
      </c>
      <c r="G561" s="30">
        <v>43</v>
      </c>
      <c r="H561" s="30">
        <v>51</v>
      </c>
      <c r="I561" s="30">
        <v>487</v>
      </c>
      <c r="J561" s="48">
        <v>0</v>
      </c>
      <c r="K561" s="30">
        <v>1522</v>
      </c>
      <c r="L561" s="30">
        <v>101</v>
      </c>
      <c r="M561" s="16">
        <v>14.752982766239505</v>
      </c>
      <c r="O561" s="12">
        <f>E561*$O$13</f>
        <v>0</v>
      </c>
      <c r="P561" s="13">
        <f>$P$13*F561</f>
        <v>118</v>
      </c>
      <c r="Q561" s="13">
        <f>$Q$13*G561</f>
        <v>215</v>
      </c>
      <c r="R561" s="13">
        <f>$R$13*H561</f>
        <v>408</v>
      </c>
      <c r="S561" s="13">
        <f>$S$13*I561</f>
        <v>5357</v>
      </c>
      <c r="T561" s="13">
        <f>$T$13*J561</f>
        <v>0</v>
      </c>
      <c r="U561" s="13">
        <f>$U$13*K561</f>
        <v>25874</v>
      </c>
      <c r="V561" s="13">
        <f>$V$13*L561</f>
        <v>1414</v>
      </c>
      <c r="W561" s="13"/>
      <c r="X561" s="14">
        <f>SUM(O561:V561)</f>
        <v>33386</v>
      </c>
    </row>
    <row r="562" spans="1:24">
      <c r="A562" s="44"/>
      <c r="B562" s="23"/>
      <c r="C562" s="29" t="s">
        <v>31</v>
      </c>
      <c r="D562" s="30">
        <v>237</v>
      </c>
      <c r="E562" s="48">
        <v>0</v>
      </c>
      <c r="F562" s="48">
        <v>0</v>
      </c>
      <c r="G562" s="48">
        <v>0</v>
      </c>
      <c r="H562" s="30">
        <v>49</v>
      </c>
      <c r="I562" s="30">
        <v>93</v>
      </c>
      <c r="J562" s="48">
        <v>0</v>
      </c>
      <c r="K562" s="30">
        <v>95</v>
      </c>
      <c r="L562" s="48">
        <v>0</v>
      </c>
      <c r="M562" s="16">
        <v>12.784810126582279</v>
      </c>
      <c r="O562" s="12">
        <f>E562*$O$13</f>
        <v>0</v>
      </c>
      <c r="P562" s="13">
        <f>$P$13*F562</f>
        <v>0</v>
      </c>
      <c r="Q562" s="13">
        <f>$Q$13*G562</f>
        <v>0</v>
      </c>
      <c r="R562" s="13">
        <f>$R$13*H562</f>
        <v>392</v>
      </c>
      <c r="S562" s="13">
        <f>$S$13*I562</f>
        <v>1023</v>
      </c>
      <c r="T562" s="13">
        <f>$T$13*J562</f>
        <v>0</v>
      </c>
      <c r="U562" s="13">
        <f>$U$13*K562</f>
        <v>1615</v>
      </c>
      <c r="V562" s="13">
        <f>$V$13*L562</f>
        <v>0</v>
      </c>
      <c r="W562" s="13"/>
      <c r="X562" s="14">
        <f>SUM(O562:V562)</f>
        <v>3030</v>
      </c>
    </row>
    <row r="563" spans="1:24">
      <c r="A563" s="44"/>
      <c r="B563" s="23"/>
      <c r="C563" s="29" t="s">
        <v>32</v>
      </c>
      <c r="D563" s="30">
        <v>1825</v>
      </c>
      <c r="E563" s="30">
        <v>99</v>
      </c>
      <c r="F563" s="30">
        <v>46</v>
      </c>
      <c r="G563" s="30">
        <v>438</v>
      </c>
      <c r="H563" s="30">
        <v>248</v>
      </c>
      <c r="I563" s="30">
        <v>891</v>
      </c>
      <c r="J563" s="48">
        <v>0</v>
      </c>
      <c r="K563" s="30">
        <v>103</v>
      </c>
      <c r="L563" s="48">
        <v>0</v>
      </c>
      <c r="M563" s="16">
        <v>8.6673972602739724</v>
      </c>
      <c r="O563" s="12">
        <f>E563*$O$13</f>
        <v>0</v>
      </c>
      <c r="P563" s="13">
        <f>$P$13*F563</f>
        <v>92</v>
      </c>
      <c r="Q563" s="13">
        <f>$Q$13*G563</f>
        <v>2190</v>
      </c>
      <c r="R563" s="13">
        <f>$R$13*H563</f>
        <v>1984</v>
      </c>
      <c r="S563" s="13">
        <f>$S$13*I563</f>
        <v>9801</v>
      </c>
      <c r="T563" s="13">
        <f>$T$13*J563</f>
        <v>0</v>
      </c>
      <c r="U563" s="13">
        <f>$U$13*K563</f>
        <v>1751</v>
      </c>
      <c r="V563" s="13">
        <f>$V$13*L563</f>
        <v>0</v>
      </c>
      <c r="W563" s="13"/>
      <c r="X563" s="14">
        <f>SUM(O563:V563)</f>
        <v>15818</v>
      </c>
    </row>
    <row r="564" spans="1:24">
      <c r="A564" s="44"/>
      <c r="B564" s="23"/>
      <c r="C564" s="29" t="s">
        <v>33</v>
      </c>
      <c r="D564" s="30"/>
      <c r="E564" s="30"/>
      <c r="F564" s="30"/>
      <c r="G564" s="30"/>
      <c r="H564" s="30"/>
      <c r="I564" s="30"/>
      <c r="J564" s="30"/>
      <c r="K564" s="30"/>
      <c r="L564" s="30"/>
      <c r="M564" s="31"/>
    </row>
    <row r="565" spans="1:24">
      <c r="A565" s="44"/>
      <c r="B565" s="23"/>
      <c r="C565" s="29" t="s">
        <v>34</v>
      </c>
      <c r="D565" s="30"/>
      <c r="E565" s="30"/>
      <c r="F565" s="30"/>
      <c r="G565" s="30"/>
      <c r="H565" s="30"/>
      <c r="I565" s="30"/>
      <c r="J565" s="30"/>
      <c r="K565" s="30"/>
      <c r="L565" s="30"/>
      <c r="M565" s="31"/>
    </row>
    <row r="566" spans="1:24">
      <c r="A566" s="44"/>
      <c r="B566" s="23"/>
      <c r="C566" s="29" t="s">
        <v>35</v>
      </c>
      <c r="D566" s="30">
        <v>1812</v>
      </c>
      <c r="E566" s="30">
        <v>194</v>
      </c>
      <c r="F566" s="30">
        <v>194</v>
      </c>
      <c r="G566" s="30">
        <v>391</v>
      </c>
      <c r="H566" s="30">
        <v>341</v>
      </c>
      <c r="I566" s="30">
        <v>487</v>
      </c>
      <c r="J566" s="48">
        <v>0</v>
      </c>
      <c r="K566" s="30">
        <v>205</v>
      </c>
      <c r="L566" s="48">
        <v>0</v>
      </c>
      <c r="M566" s="16">
        <v>7.6782560706401766</v>
      </c>
      <c r="O566" s="12">
        <f>E566*$O$13</f>
        <v>0</v>
      </c>
      <c r="P566" s="13">
        <f>$P$13*F566</f>
        <v>388</v>
      </c>
      <c r="Q566" s="13">
        <f>$Q$13*G566</f>
        <v>1955</v>
      </c>
      <c r="R566" s="13">
        <f>$R$13*H566</f>
        <v>2728</v>
      </c>
      <c r="S566" s="13">
        <f>$S$13*I566</f>
        <v>5357</v>
      </c>
      <c r="T566" s="13">
        <f>$T$13*J566</f>
        <v>0</v>
      </c>
      <c r="U566" s="13">
        <f>$U$13*K566</f>
        <v>3485</v>
      </c>
      <c r="V566" s="13">
        <f>$V$13*L566</f>
        <v>0</v>
      </c>
      <c r="W566" s="13"/>
      <c r="X566" s="14">
        <f>SUM(O566:V566)</f>
        <v>13913</v>
      </c>
    </row>
    <row r="567" spans="1:24">
      <c r="A567" s="44"/>
      <c r="B567" s="23"/>
      <c r="C567" s="29" t="s">
        <v>36</v>
      </c>
      <c r="D567" s="30"/>
      <c r="E567" s="30"/>
      <c r="F567" s="30"/>
      <c r="G567" s="30"/>
      <c r="H567" s="30"/>
      <c r="I567" s="30"/>
      <c r="J567" s="30"/>
      <c r="K567" s="30"/>
      <c r="L567" s="30"/>
      <c r="M567" s="31"/>
    </row>
    <row r="568" spans="1:24">
      <c r="A568" s="44"/>
      <c r="B568" s="23"/>
      <c r="C568" s="29" t="s">
        <v>37</v>
      </c>
      <c r="D568" s="48">
        <v>0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48">
        <v>0</v>
      </c>
      <c r="M568" s="50">
        <v>0</v>
      </c>
      <c r="O568" s="12">
        <f>E568*$O$13</f>
        <v>0</v>
      </c>
      <c r="P568" s="13">
        <f>$P$13*F568</f>
        <v>0</v>
      </c>
      <c r="Q568" s="13">
        <f>$Q$13*G568</f>
        <v>0</v>
      </c>
      <c r="R568" s="13">
        <f>$R$13*H568</f>
        <v>0</v>
      </c>
      <c r="S568" s="13">
        <f>$S$13*I568</f>
        <v>0</v>
      </c>
      <c r="T568" s="13">
        <f>$T$13*J568</f>
        <v>0</v>
      </c>
      <c r="U568" s="13">
        <f>$U$13*K568</f>
        <v>0</v>
      </c>
      <c r="V568" s="13">
        <f>$V$13*L568</f>
        <v>0</v>
      </c>
      <c r="W568" s="13"/>
      <c r="X568" s="14">
        <f>SUM(O568:V568)</f>
        <v>0</v>
      </c>
    </row>
    <row r="569" spans="1:24">
      <c r="A569" s="44"/>
      <c r="B569" s="23"/>
      <c r="C569" s="29"/>
      <c r="D569" s="30"/>
      <c r="E569" s="30"/>
      <c r="F569" s="30"/>
      <c r="G569" s="30"/>
      <c r="H569" s="30"/>
      <c r="I569" s="30"/>
      <c r="J569" s="30"/>
      <c r="K569" s="30"/>
      <c r="L569" s="30"/>
      <c r="M569" s="16"/>
      <c r="O569" s="12"/>
      <c r="P569" s="13"/>
      <c r="Q569" s="13"/>
      <c r="R569" s="13"/>
      <c r="S569" s="13"/>
      <c r="T569" s="13"/>
      <c r="U569" s="13"/>
      <c r="V569" s="13"/>
      <c r="W569" s="13"/>
      <c r="X569" s="14"/>
    </row>
    <row r="570" spans="1:24">
      <c r="A570" s="44"/>
      <c r="B570" s="23"/>
      <c r="C570" s="29"/>
      <c r="D570" s="30"/>
      <c r="E570" s="30"/>
      <c r="F570" s="30"/>
      <c r="G570" s="30"/>
      <c r="H570" s="30"/>
      <c r="I570" s="30"/>
      <c r="J570" s="30"/>
      <c r="K570" s="30"/>
      <c r="L570" s="30"/>
      <c r="M570" s="16"/>
      <c r="O570" s="12"/>
      <c r="P570" s="13"/>
      <c r="Q570" s="13"/>
      <c r="R570" s="13"/>
      <c r="S570" s="13"/>
      <c r="T570" s="13"/>
      <c r="U570" s="13"/>
      <c r="V570" s="13"/>
      <c r="W570" s="13"/>
      <c r="X570" s="14"/>
    </row>
    <row r="571" spans="1:24">
      <c r="A571" s="44"/>
      <c r="B571" s="29"/>
      <c r="C571" s="43" t="s">
        <v>45</v>
      </c>
      <c r="D571" s="1">
        <v>23115</v>
      </c>
      <c r="E571" s="1">
        <v>654</v>
      </c>
      <c r="F571" s="1">
        <v>618</v>
      </c>
      <c r="G571" s="1">
        <v>3285</v>
      </c>
      <c r="H571" s="1">
        <v>4912</v>
      </c>
      <c r="I571" s="1">
        <v>9256</v>
      </c>
      <c r="J571" s="49">
        <v>0</v>
      </c>
      <c r="K571" s="1">
        <v>4186</v>
      </c>
      <c r="L571" s="1">
        <v>204</v>
      </c>
      <c r="M571" s="15">
        <v>10.070992861778066</v>
      </c>
      <c r="O571" s="12">
        <f>E571*$O$13</f>
        <v>0</v>
      </c>
      <c r="P571" s="13">
        <f>$P$13*F571</f>
        <v>1236</v>
      </c>
      <c r="Q571" s="13">
        <f>$Q$13*G571</f>
        <v>16425</v>
      </c>
      <c r="R571" s="13">
        <f>$R$13*H571</f>
        <v>39296</v>
      </c>
      <c r="S571" s="13">
        <f>$S$13*I571</f>
        <v>101816</v>
      </c>
      <c r="T571" s="13">
        <f>$T$13*J571</f>
        <v>0</v>
      </c>
      <c r="U571" s="13">
        <f>$U$13*K571</f>
        <v>71162</v>
      </c>
      <c r="V571" s="13">
        <f>$V$13*L571</f>
        <v>2856</v>
      </c>
      <c r="W571" s="13"/>
      <c r="X571" s="14">
        <f>SUM(O571:V571)</f>
        <v>232791</v>
      </c>
    </row>
    <row r="572" spans="1:24">
      <c r="A572" s="44"/>
      <c r="B572" s="23"/>
      <c r="C572" s="29"/>
      <c r="D572" s="30"/>
      <c r="E572" s="30"/>
      <c r="F572" s="30"/>
      <c r="G572" s="30"/>
      <c r="H572" s="30"/>
      <c r="I572" s="30"/>
      <c r="J572" s="30"/>
      <c r="K572" s="30"/>
      <c r="L572" s="30"/>
      <c r="M572" s="31"/>
    </row>
    <row r="573" spans="1:24">
      <c r="A573" s="44"/>
      <c r="B573" s="23"/>
      <c r="C573" s="29" t="s">
        <v>14</v>
      </c>
      <c r="D573" s="30">
        <v>318</v>
      </c>
      <c r="E573" s="48">
        <v>0</v>
      </c>
      <c r="F573" s="48">
        <v>0</v>
      </c>
      <c r="G573" s="48">
        <v>0</v>
      </c>
      <c r="H573" s="30">
        <v>47</v>
      </c>
      <c r="I573" s="30">
        <v>220</v>
      </c>
      <c r="J573" s="48">
        <v>0</v>
      </c>
      <c r="K573" s="30">
        <v>51</v>
      </c>
      <c r="L573" s="48">
        <v>0</v>
      </c>
      <c r="M573" s="16">
        <v>11.518867924528301</v>
      </c>
      <c r="O573" s="12">
        <f>E573*$O$13</f>
        <v>0</v>
      </c>
      <c r="P573" s="13">
        <f>$P$13*F573</f>
        <v>0</v>
      </c>
      <c r="Q573" s="13">
        <f>$Q$13*G573</f>
        <v>0</v>
      </c>
      <c r="R573" s="13">
        <f>$R$13*H573</f>
        <v>376</v>
      </c>
      <c r="S573" s="13">
        <f>$S$13*I573</f>
        <v>2420</v>
      </c>
      <c r="T573" s="13">
        <f>$T$13*J573</f>
        <v>0</v>
      </c>
      <c r="U573" s="13">
        <f>$U$13*K573</f>
        <v>867</v>
      </c>
      <c r="V573" s="13">
        <f>$V$13*L573</f>
        <v>0</v>
      </c>
      <c r="W573" s="13"/>
      <c r="X573" s="14">
        <f>SUM(O573:V573)</f>
        <v>3663</v>
      </c>
    </row>
    <row r="574" spans="1:24">
      <c r="A574" s="44"/>
      <c r="B574" s="23"/>
      <c r="C574" s="29" t="s">
        <v>15</v>
      </c>
      <c r="D574" s="30">
        <v>1704</v>
      </c>
      <c r="E574" s="48">
        <v>0</v>
      </c>
      <c r="F574" s="30">
        <v>50</v>
      </c>
      <c r="G574" s="30">
        <v>420</v>
      </c>
      <c r="H574" s="30">
        <v>405</v>
      </c>
      <c r="I574" s="30">
        <v>635</v>
      </c>
      <c r="J574" s="48">
        <v>0</v>
      </c>
      <c r="K574" s="30">
        <v>194</v>
      </c>
      <c r="L574" s="48">
        <v>0</v>
      </c>
      <c r="M574" s="16">
        <v>9.227112676056338</v>
      </c>
      <c r="O574" s="12">
        <f>E574*$O$13</f>
        <v>0</v>
      </c>
      <c r="P574" s="13">
        <f>$P$13*F574</f>
        <v>100</v>
      </c>
      <c r="Q574" s="13">
        <f>$Q$13*G574</f>
        <v>2100</v>
      </c>
      <c r="R574" s="13">
        <f>$R$13*H574</f>
        <v>3240</v>
      </c>
      <c r="S574" s="13">
        <f>$S$13*I574</f>
        <v>6985</v>
      </c>
      <c r="T574" s="13">
        <f>$T$13*J574</f>
        <v>0</v>
      </c>
      <c r="U574" s="13">
        <f>$U$13*K574</f>
        <v>3298</v>
      </c>
      <c r="V574" s="13">
        <f>$V$13*L574</f>
        <v>0</v>
      </c>
      <c r="W574" s="13"/>
      <c r="X574" s="14">
        <f>SUM(O574:V574)</f>
        <v>15723</v>
      </c>
    </row>
    <row r="575" spans="1:24">
      <c r="A575" s="44"/>
      <c r="B575" s="23"/>
      <c r="C575" s="29" t="s">
        <v>16</v>
      </c>
      <c r="D575" s="30">
        <v>308</v>
      </c>
      <c r="E575" s="48">
        <v>0</v>
      </c>
      <c r="F575" s="48">
        <v>0</v>
      </c>
      <c r="G575" s="30">
        <v>45</v>
      </c>
      <c r="H575" s="30">
        <v>109</v>
      </c>
      <c r="I575" s="30">
        <v>56</v>
      </c>
      <c r="J575" s="48">
        <v>0</v>
      </c>
      <c r="K575" s="30">
        <v>98</v>
      </c>
      <c r="L575" s="48">
        <v>0</v>
      </c>
      <c r="M575" s="16">
        <v>10.970779220779221</v>
      </c>
      <c r="O575" s="12">
        <f>E575*$O$13</f>
        <v>0</v>
      </c>
      <c r="P575" s="13">
        <f>$P$13*F575</f>
        <v>0</v>
      </c>
      <c r="Q575" s="13">
        <f>$Q$13*G575</f>
        <v>225</v>
      </c>
      <c r="R575" s="13">
        <f>$R$13*H575</f>
        <v>872</v>
      </c>
      <c r="S575" s="13">
        <f>$S$13*I575</f>
        <v>616</v>
      </c>
      <c r="T575" s="13">
        <f>$T$13*J575</f>
        <v>0</v>
      </c>
      <c r="U575" s="13">
        <f>$U$13*K575</f>
        <v>1666</v>
      </c>
      <c r="V575" s="13">
        <f>$V$13*L575</f>
        <v>0</v>
      </c>
      <c r="W575" s="13"/>
      <c r="X575" s="14">
        <f>SUM(O575:V575)</f>
        <v>3379</v>
      </c>
    </row>
    <row r="576" spans="1:24">
      <c r="A576" s="44"/>
      <c r="B576" s="23"/>
      <c r="C576" s="29" t="s">
        <v>12</v>
      </c>
      <c r="D576" s="30"/>
      <c r="E576" s="30"/>
      <c r="F576" s="30"/>
      <c r="G576" s="30"/>
      <c r="H576" s="30"/>
      <c r="I576" s="30"/>
      <c r="J576" s="30"/>
      <c r="K576" s="30"/>
      <c r="L576" s="30"/>
      <c r="M576" s="31"/>
    </row>
    <row r="577" spans="1:24">
      <c r="A577" s="44"/>
      <c r="B577" s="23"/>
      <c r="C577" s="29" t="s">
        <v>13</v>
      </c>
      <c r="D577" s="30">
        <v>42</v>
      </c>
      <c r="E577" s="48">
        <v>0</v>
      </c>
      <c r="F577" s="48">
        <v>0</v>
      </c>
      <c r="G577" s="48">
        <v>0</v>
      </c>
      <c r="H577" s="48">
        <v>0</v>
      </c>
      <c r="I577" s="30">
        <v>42</v>
      </c>
      <c r="J577" s="48">
        <v>0</v>
      </c>
      <c r="K577" s="48">
        <v>0</v>
      </c>
      <c r="L577" s="48">
        <v>0</v>
      </c>
      <c r="M577" s="16">
        <v>11</v>
      </c>
      <c r="O577" s="12">
        <f>E577*$O$13</f>
        <v>0</v>
      </c>
      <c r="P577" s="13">
        <f>$P$13*F577</f>
        <v>0</v>
      </c>
      <c r="Q577" s="13">
        <f>$Q$13*G577</f>
        <v>0</v>
      </c>
      <c r="R577" s="13">
        <f>$R$13*H577</f>
        <v>0</v>
      </c>
      <c r="S577" s="13">
        <f>$S$13*I577</f>
        <v>462</v>
      </c>
      <c r="T577" s="13">
        <f>$T$13*J577</f>
        <v>0</v>
      </c>
      <c r="U577" s="13">
        <f>$U$13*K577</f>
        <v>0</v>
      </c>
      <c r="V577" s="13">
        <f>$V$13*L577</f>
        <v>0</v>
      </c>
      <c r="W577" s="13"/>
      <c r="X577" s="14">
        <f>SUM(O577:V577)</f>
        <v>462</v>
      </c>
    </row>
    <row r="578" spans="1:24">
      <c r="A578" s="44"/>
      <c r="B578" s="23"/>
      <c r="C578" s="29" t="s">
        <v>17</v>
      </c>
      <c r="D578" s="30">
        <v>3734</v>
      </c>
      <c r="E578" s="30">
        <v>98</v>
      </c>
      <c r="F578" s="30">
        <v>162</v>
      </c>
      <c r="G578" s="30">
        <v>692</v>
      </c>
      <c r="H578" s="30">
        <v>782</v>
      </c>
      <c r="I578" s="30">
        <v>1752</v>
      </c>
      <c r="J578" s="48">
        <v>0</v>
      </c>
      <c r="K578" s="30">
        <v>248</v>
      </c>
      <c r="L578" s="48">
        <v>0</v>
      </c>
      <c r="M578" s="16">
        <v>8.9791108730583833</v>
      </c>
      <c r="O578" s="12">
        <f>E578*$O$13</f>
        <v>0</v>
      </c>
      <c r="P578" s="13">
        <f>$P$13*F578</f>
        <v>324</v>
      </c>
      <c r="Q578" s="13">
        <f>$Q$13*G578</f>
        <v>3460</v>
      </c>
      <c r="R578" s="13">
        <f>$R$13*H578</f>
        <v>6256</v>
      </c>
      <c r="S578" s="13">
        <f>$S$13*I578</f>
        <v>19272</v>
      </c>
      <c r="T578" s="13">
        <f>$T$13*J578</f>
        <v>0</v>
      </c>
      <c r="U578" s="13">
        <f>$U$13*K578</f>
        <v>4216</v>
      </c>
      <c r="V578" s="13">
        <f>$V$13*L578</f>
        <v>0</v>
      </c>
      <c r="W578" s="13"/>
      <c r="X578" s="14">
        <f>SUM(O578:V578)</f>
        <v>33528</v>
      </c>
    </row>
    <row r="579" spans="1:24">
      <c r="A579" s="44"/>
      <c r="B579" s="23"/>
      <c r="C579" s="29" t="s">
        <v>25</v>
      </c>
      <c r="D579" s="30"/>
      <c r="E579" s="30"/>
      <c r="F579" s="30"/>
      <c r="G579" s="30"/>
      <c r="H579" s="30"/>
      <c r="I579" s="30"/>
      <c r="J579" s="30"/>
      <c r="K579" s="30"/>
      <c r="L579" s="30"/>
      <c r="M579" s="31"/>
    </row>
    <row r="580" spans="1:24">
      <c r="A580" s="44"/>
      <c r="B580" s="23"/>
      <c r="C580" s="29" t="s">
        <v>26</v>
      </c>
      <c r="D580" s="30">
        <v>4956</v>
      </c>
      <c r="E580" s="30">
        <v>419</v>
      </c>
      <c r="F580" s="30">
        <v>105</v>
      </c>
      <c r="G580" s="30">
        <v>504</v>
      </c>
      <c r="H580" s="30">
        <v>1407</v>
      </c>
      <c r="I580" s="30">
        <v>1846</v>
      </c>
      <c r="J580" s="48">
        <v>0</v>
      </c>
      <c r="K580" s="30">
        <v>632</v>
      </c>
      <c r="L580" s="30">
        <v>43</v>
      </c>
      <c r="M580" s="16">
        <v>9.2086359967715907</v>
      </c>
      <c r="O580" s="12">
        <f t="shared" ref="O580:O587" si="171">E580*$O$13</f>
        <v>0</v>
      </c>
      <c r="P580" s="13">
        <f t="shared" ref="P580:P587" si="172">$P$13*F580</f>
        <v>210</v>
      </c>
      <c r="Q580" s="13">
        <f t="shared" ref="Q580:Q587" si="173">$Q$13*G580</f>
        <v>2520</v>
      </c>
      <c r="R580" s="13">
        <f t="shared" ref="R580:R587" si="174">$R$13*H580</f>
        <v>11256</v>
      </c>
      <c r="S580" s="13">
        <f t="shared" ref="S580:S587" si="175">$S$13*I580</f>
        <v>20306</v>
      </c>
      <c r="T580" s="13">
        <f t="shared" ref="T580:T587" si="176">$T$13*J580</f>
        <v>0</v>
      </c>
      <c r="U580" s="13">
        <f t="shared" ref="U580:U587" si="177">$U$13*K580</f>
        <v>10744</v>
      </c>
      <c r="V580" s="13">
        <f t="shared" ref="V580:V587" si="178">$V$13*L580</f>
        <v>602</v>
      </c>
      <c r="W580" s="13"/>
      <c r="X580" s="14">
        <f t="shared" ref="X580:X587" si="179">SUM(O580:V580)</f>
        <v>45638</v>
      </c>
    </row>
    <row r="581" spans="1:24">
      <c r="A581" s="44"/>
      <c r="B581" s="23"/>
      <c r="C581" s="29" t="s">
        <v>18</v>
      </c>
      <c r="D581" s="30">
        <v>3122</v>
      </c>
      <c r="E581" s="48">
        <v>0</v>
      </c>
      <c r="F581" s="30">
        <v>145</v>
      </c>
      <c r="G581" s="30">
        <v>497</v>
      </c>
      <c r="H581" s="30">
        <v>763</v>
      </c>
      <c r="I581" s="30">
        <v>1355</v>
      </c>
      <c r="J581" s="48">
        <v>0</v>
      </c>
      <c r="K581" s="30">
        <v>258</v>
      </c>
      <c r="L581" s="30">
        <v>104</v>
      </c>
      <c r="M581" s="16">
        <v>9.489429852658553</v>
      </c>
      <c r="O581" s="12">
        <f t="shared" si="171"/>
        <v>0</v>
      </c>
      <c r="P581" s="13">
        <f t="shared" si="172"/>
        <v>290</v>
      </c>
      <c r="Q581" s="13">
        <f t="shared" si="173"/>
        <v>2485</v>
      </c>
      <c r="R581" s="13">
        <f t="shared" si="174"/>
        <v>6104</v>
      </c>
      <c r="S581" s="13">
        <f t="shared" si="175"/>
        <v>14905</v>
      </c>
      <c r="T581" s="13">
        <f t="shared" si="176"/>
        <v>0</v>
      </c>
      <c r="U581" s="13">
        <f t="shared" si="177"/>
        <v>4386</v>
      </c>
      <c r="V581" s="13">
        <f t="shared" si="178"/>
        <v>1456</v>
      </c>
      <c r="W581" s="13"/>
      <c r="X581" s="14">
        <f t="shared" si="179"/>
        <v>29626</v>
      </c>
    </row>
    <row r="582" spans="1:24">
      <c r="A582" s="44"/>
      <c r="B582" s="23"/>
      <c r="C582" s="29" t="s">
        <v>19</v>
      </c>
      <c r="D582" s="30">
        <v>1156</v>
      </c>
      <c r="E582" s="48">
        <v>0</v>
      </c>
      <c r="F582" s="48">
        <v>0</v>
      </c>
      <c r="G582" s="30">
        <v>102</v>
      </c>
      <c r="H582" s="30">
        <v>219</v>
      </c>
      <c r="I582" s="30">
        <v>696</v>
      </c>
      <c r="J582" s="48">
        <v>0</v>
      </c>
      <c r="K582" s="30">
        <v>139</v>
      </c>
      <c r="L582" s="48">
        <v>0</v>
      </c>
      <c r="M582" s="16">
        <v>10.623702422145328</v>
      </c>
      <c r="O582" s="12">
        <f t="shared" si="171"/>
        <v>0</v>
      </c>
      <c r="P582" s="13">
        <f t="shared" si="172"/>
        <v>0</v>
      </c>
      <c r="Q582" s="13">
        <f t="shared" si="173"/>
        <v>510</v>
      </c>
      <c r="R582" s="13">
        <f t="shared" si="174"/>
        <v>1752</v>
      </c>
      <c r="S582" s="13">
        <f t="shared" si="175"/>
        <v>7656</v>
      </c>
      <c r="T582" s="13">
        <f t="shared" si="176"/>
        <v>0</v>
      </c>
      <c r="U582" s="13">
        <f t="shared" si="177"/>
        <v>2363</v>
      </c>
      <c r="V582" s="13">
        <f t="shared" si="178"/>
        <v>0</v>
      </c>
      <c r="W582" s="13"/>
      <c r="X582" s="14">
        <f t="shared" si="179"/>
        <v>12281</v>
      </c>
    </row>
    <row r="583" spans="1:24">
      <c r="A583" s="44"/>
      <c r="B583" s="23"/>
      <c r="C583" s="29" t="s">
        <v>20</v>
      </c>
      <c r="D583" s="30">
        <v>241</v>
      </c>
      <c r="E583" s="48">
        <v>0</v>
      </c>
      <c r="F583" s="48">
        <v>0</v>
      </c>
      <c r="G583" s="48">
        <v>0</v>
      </c>
      <c r="H583" s="48">
        <v>0</v>
      </c>
      <c r="I583" s="30">
        <v>94</v>
      </c>
      <c r="J583" s="48">
        <v>0</v>
      </c>
      <c r="K583" s="30">
        <v>147</v>
      </c>
      <c r="L583" s="48">
        <v>0</v>
      </c>
      <c r="M583" s="16">
        <v>14.659751037344398</v>
      </c>
      <c r="O583" s="12">
        <f t="shared" si="171"/>
        <v>0</v>
      </c>
      <c r="P583" s="13">
        <f t="shared" si="172"/>
        <v>0</v>
      </c>
      <c r="Q583" s="13">
        <f t="shared" si="173"/>
        <v>0</v>
      </c>
      <c r="R583" s="13">
        <f t="shared" si="174"/>
        <v>0</v>
      </c>
      <c r="S583" s="13">
        <f t="shared" si="175"/>
        <v>1034</v>
      </c>
      <c r="T583" s="13">
        <f t="shared" si="176"/>
        <v>0</v>
      </c>
      <c r="U583" s="13">
        <f t="shared" si="177"/>
        <v>2499</v>
      </c>
      <c r="V583" s="13">
        <f t="shared" si="178"/>
        <v>0</v>
      </c>
      <c r="W583" s="13"/>
      <c r="X583" s="14">
        <f t="shared" si="179"/>
        <v>3533</v>
      </c>
    </row>
    <row r="584" spans="1:24">
      <c r="A584" s="44"/>
      <c r="B584" s="23"/>
      <c r="C584" s="29" t="s">
        <v>21</v>
      </c>
      <c r="D584" s="30">
        <v>143</v>
      </c>
      <c r="E584" s="48">
        <v>0</v>
      </c>
      <c r="F584" s="48">
        <v>0</v>
      </c>
      <c r="G584" s="48">
        <v>0</v>
      </c>
      <c r="H584" s="48">
        <v>0</v>
      </c>
      <c r="I584" s="30">
        <v>43</v>
      </c>
      <c r="J584" s="48">
        <v>0</v>
      </c>
      <c r="K584" s="30">
        <v>100</v>
      </c>
      <c r="L584" s="48">
        <v>0</v>
      </c>
      <c r="M584" s="16">
        <v>15.195804195804195</v>
      </c>
      <c r="O584" s="12">
        <f t="shared" si="171"/>
        <v>0</v>
      </c>
      <c r="P584" s="13">
        <f t="shared" si="172"/>
        <v>0</v>
      </c>
      <c r="Q584" s="13">
        <f t="shared" si="173"/>
        <v>0</v>
      </c>
      <c r="R584" s="13">
        <f t="shared" si="174"/>
        <v>0</v>
      </c>
      <c r="S584" s="13">
        <f t="shared" si="175"/>
        <v>473</v>
      </c>
      <c r="T584" s="13">
        <f t="shared" si="176"/>
        <v>0</v>
      </c>
      <c r="U584" s="13">
        <f t="shared" si="177"/>
        <v>1700</v>
      </c>
      <c r="V584" s="13">
        <f t="shared" si="178"/>
        <v>0</v>
      </c>
      <c r="W584" s="13"/>
      <c r="X584" s="14">
        <f t="shared" si="179"/>
        <v>2173</v>
      </c>
    </row>
    <row r="585" spans="1:24">
      <c r="A585" s="44"/>
      <c r="B585" s="23"/>
      <c r="C585" s="29" t="s">
        <v>22</v>
      </c>
      <c r="D585" s="48">
        <v>0</v>
      </c>
      <c r="E585" s="48">
        <v>0</v>
      </c>
      <c r="F585" s="48">
        <v>0</v>
      </c>
      <c r="G585" s="48">
        <v>0</v>
      </c>
      <c r="H585" s="48">
        <v>0</v>
      </c>
      <c r="I585" s="48">
        <v>0</v>
      </c>
      <c r="J585" s="48">
        <v>0</v>
      </c>
      <c r="K585" s="48">
        <v>0</v>
      </c>
      <c r="L585" s="48">
        <v>0</v>
      </c>
      <c r="M585" s="50">
        <v>0</v>
      </c>
      <c r="O585" s="12">
        <f t="shared" si="171"/>
        <v>0</v>
      </c>
      <c r="P585" s="13">
        <f t="shared" si="172"/>
        <v>0</v>
      </c>
      <c r="Q585" s="13">
        <f t="shared" si="173"/>
        <v>0</v>
      </c>
      <c r="R585" s="13">
        <f t="shared" si="174"/>
        <v>0</v>
      </c>
      <c r="S585" s="13">
        <f t="shared" si="175"/>
        <v>0</v>
      </c>
      <c r="T585" s="13">
        <f t="shared" si="176"/>
        <v>0</v>
      </c>
      <c r="U585" s="13">
        <f t="shared" si="177"/>
        <v>0</v>
      </c>
      <c r="V585" s="13">
        <f t="shared" si="178"/>
        <v>0</v>
      </c>
      <c r="W585" s="13"/>
      <c r="X585" s="14">
        <f t="shared" si="179"/>
        <v>0</v>
      </c>
    </row>
    <row r="586" spans="1:24">
      <c r="A586" s="44"/>
      <c r="B586" s="23"/>
      <c r="C586" s="29" t="s">
        <v>23</v>
      </c>
      <c r="D586" s="30">
        <v>309</v>
      </c>
      <c r="E586" s="48">
        <v>0</v>
      </c>
      <c r="F586" s="48">
        <v>0</v>
      </c>
      <c r="G586" s="48">
        <v>0</v>
      </c>
      <c r="H586" s="30">
        <v>94</v>
      </c>
      <c r="I586" s="30">
        <v>58</v>
      </c>
      <c r="J586" s="48">
        <v>0</v>
      </c>
      <c r="K586" s="30">
        <v>157</v>
      </c>
      <c r="L586" s="48">
        <v>0</v>
      </c>
      <c r="M586" s="16">
        <v>13.135922330097088</v>
      </c>
      <c r="O586" s="12">
        <f t="shared" si="171"/>
        <v>0</v>
      </c>
      <c r="P586" s="13">
        <f t="shared" si="172"/>
        <v>0</v>
      </c>
      <c r="Q586" s="13">
        <f t="shared" si="173"/>
        <v>0</v>
      </c>
      <c r="R586" s="13">
        <f t="shared" si="174"/>
        <v>752</v>
      </c>
      <c r="S586" s="13">
        <f t="shared" si="175"/>
        <v>638</v>
      </c>
      <c r="T586" s="13">
        <f t="shared" si="176"/>
        <v>0</v>
      </c>
      <c r="U586" s="13">
        <f t="shared" si="177"/>
        <v>2669</v>
      </c>
      <c r="V586" s="13">
        <f t="shared" si="178"/>
        <v>0</v>
      </c>
      <c r="W586" s="13"/>
      <c r="X586" s="14">
        <f t="shared" si="179"/>
        <v>4059</v>
      </c>
    </row>
    <row r="587" spans="1:24">
      <c r="A587" s="44"/>
      <c r="B587" s="23"/>
      <c r="C587" s="29" t="s">
        <v>24</v>
      </c>
      <c r="D587" s="30">
        <v>1284</v>
      </c>
      <c r="E587" s="48">
        <v>0</v>
      </c>
      <c r="F587" s="30">
        <v>109</v>
      </c>
      <c r="G587" s="30">
        <v>308</v>
      </c>
      <c r="H587" s="30">
        <v>309</v>
      </c>
      <c r="I587" s="30">
        <v>468</v>
      </c>
      <c r="J587" s="48">
        <v>0</v>
      </c>
      <c r="K587" s="30">
        <v>90</v>
      </c>
      <c r="L587" s="48">
        <v>0</v>
      </c>
      <c r="M587" s="16">
        <v>8.4953271028037385</v>
      </c>
      <c r="O587" s="12">
        <f t="shared" si="171"/>
        <v>0</v>
      </c>
      <c r="P587" s="13">
        <f t="shared" si="172"/>
        <v>218</v>
      </c>
      <c r="Q587" s="13">
        <f t="shared" si="173"/>
        <v>1540</v>
      </c>
      <c r="R587" s="13">
        <f t="shared" si="174"/>
        <v>2472</v>
      </c>
      <c r="S587" s="13">
        <f t="shared" si="175"/>
        <v>5148</v>
      </c>
      <c r="T587" s="13">
        <f t="shared" si="176"/>
        <v>0</v>
      </c>
      <c r="U587" s="13">
        <f t="shared" si="177"/>
        <v>1530</v>
      </c>
      <c r="V587" s="13">
        <f t="shared" si="178"/>
        <v>0</v>
      </c>
      <c r="W587" s="13"/>
      <c r="X587" s="14">
        <f t="shared" si="179"/>
        <v>10908</v>
      </c>
    </row>
    <row r="588" spans="1:24">
      <c r="A588" s="44"/>
      <c r="B588" s="23"/>
      <c r="C588" s="29" t="s">
        <v>27</v>
      </c>
      <c r="D588" s="30"/>
      <c r="E588" s="30"/>
      <c r="F588" s="30"/>
      <c r="G588" s="30"/>
      <c r="H588" s="30"/>
      <c r="I588" s="30"/>
      <c r="J588" s="30"/>
      <c r="K588" s="30"/>
      <c r="L588" s="30"/>
      <c r="M588" s="31"/>
    </row>
    <row r="589" spans="1:24">
      <c r="A589" s="44"/>
      <c r="B589" s="23"/>
      <c r="C589" s="29" t="s">
        <v>28</v>
      </c>
      <c r="D589" s="30">
        <v>2865</v>
      </c>
      <c r="E589" s="30">
        <v>51</v>
      </c>
      <c r="F589" s="48">
        <v>0</v>
      </c>
      <c r="G589" s="30">
        <v>261</v>
      </c>
      <c r="H589" s="30">
        <v>429</v>
      </c>
      <c r="I589" s="30">
        <v>1241</v>
      </c>
      <c r="J589" s="48">
        <v>0</v>
      </c>
      <c r="K589" s="30">
        <v>826</v>
      </c>
      <c r="L589" s="30">
        <v>57</v>
      </c>
      <c r="M589" s="16">
        <v>11.597905759162304</v>
      </c>
      <c r="O589" s="12">
        <f>E589*$O$13</f>
        <v>0</v>
      </c>
      <c r="P589" s="13">
        <f>$P$13*F589</f>
        <v>0</v>
      </c>
      <c r="Q589" s="13">
        <f>$Q$13*G589</f>
        <v>1305</v>
      </c>
      <c r="R589" s="13">
        <f>$R$13*H589</f>
        <v>3432</v>
      </c>
      <c r="S589" s="13">
        <f>$S$13*I589</f>
        <v>13651</v>
      </c>
      <c r="T589" s="13">
        <f>$T$13*J589</f>
        <v>0</v>
      </c>
      <c r="U589" s="13">
        <f>$U$13*K589</f>
        <v>14042</v>
      </c>
      <c r="V589" s="13">
        <f>$V$13*L589</f>
        <v>798</v>
      </c>
      <c r="W589" s="13"/>
      <c r="X589" s="14">
        <f>SUM(O589:V589)</f>
        <v>33228</v>
      </c>
    </row>
    <row r="590" spans="1:24">
      <c r="A590" s="44"/>
      <c r="B590" s="23"/>
      <c r="C590" s="29" t="s">
        <v>29</v>
      </c>
      <c r="D590" s="30">
        <v>1148</v>
      </c>
      <c r="E590" s="48">
        <v>0</v>
      </c>
      <c r="F590" s="48">
        <v>0</v>
      </c>
      <c r="G590" s="30">
        <v>101</v>
      </c>
      <c r="H590" s="30">
        <v>47</v>
      </c>
      <c r="I590" s="30">
        <v>103</v>
      </c>
      <c r="J590" s="48">
        <v>0</v>
      </c>
      <c r="K590" s="30">
        <v>897</v>
      </c>
      <c r="L590" s="48">
        <v>0</v>
      </c>
      <c r="M590" s="16">
        <v>15.037456445993032</v>
      </c>
      <c r="O590" s="12">
        <f>E590*$O$13</f>
        <v>0</v>
      </c>
      <c r="P590" s="13">
        <f>$P$13*F590</f>
        <v>0</v>
      </c>
      <c r="Q590" s="13">
        <f>$Q$13*G590</f>
        <v>505</v>
      </c>
      <c r="R590" s="13">
        <f>$R$13*H590</f>
        <v>376</v>
      </c>
      <c r="S590" s="13">
        <f>$S$13*I590</f>
        <v>1133</v>
      </c>
      <c r="T590" s="13">
        <f>$T$13*J590</f>
        <v>0</v>
      </c>
      <c r="U590" s="13">
        <f>$U$13*K590</f>
        <v>15249</v>
      </c>
      <c r="V590" s="13">
        <f>$V$13*L590</f>
        <v>0</v>
      </c>
      <c r="W590" s="13"/>
      <c r="X590" s="14">
        <f>SUM(O590:V590)</f>
        <v>17263</v>
      </c>
    </row>
    <row r="591" spans="1:24">
      <c r="A591" s="44"/>
      <c r="B591" s="23"/>
      <c r="C591" s="29" t="s">
        <v>30</v>
      </c>
      <c r="D591" s="30">
        <v>439</v>
      </c>
      <c r="E591" s="48">
        <v>0</v>
      </c>
      <c r="F591" s="48">
        <v>0</v>
      </c>
      <c r="G591" s="48">
        <v>0</v>
      </c>
      <c r="H591" s="30">
        <v>51</v>
      </c>
      <c r="I591" s="30">
        <v>96</v>
      </c>
      <c r="J591" s="48">
        <v>0</v>
      </c>
      <c r="K591" s="30">
        <v>292</v>
      </c>
      <c r="L591" s="48">
        <v>0</v>
      </c>
      <c r="M591" s="16">
        <v>14.642369020501139</v>
      </c>
      <c r="O591" s="12">
        <f>E591*$O$13</f>
        <v>0</v>
      </c>
      <c r="P591" s="13">
        <f>$P$13*F591</f>
        <v>0</v>
      </c>
      <c r="Q591" s="13">
        <f>$Q$13*G591</f>
        <v>0</v>
      </c>
      <c r="R591" s="13">
        <f>$R$13*H591</f>
        <v>408</v>
      </c>
      <c r="S591" s="13">
        <f>$S$13*I591</f>
        <v>1056</v>
      </c>
      <c r="T591" s="13">
        <f>$T$13*J591</f>
        <v>0</v>
      </c>
      <c r="U591" s="13">
        <f>$U$13*K591</f>
        <v>4964</v>
      </c>
      <c r="V591" s="13">
        <f>$V$13*L591</f>
        <v>0</v>
      </c>
      <c r="W591" s="13"/>
      <c r="X591" s="14">
        <f>SUM(O591:V591)</f>
        <v>6428</v>
      </c>
    </row>
    <row r="592" spans="1:24">
      <c r="A592" s="44"/>
      <c r="B592" s="23"/>
      <c r="C592" s="29" t="s">
        <v>31</v>
      </c>
      <c r="D592" s="30">
        <v>49</v>
      </c>
      <c r="E592" s="48">
        <v>0</v>
      </c>
      <c r="F592" s="48">
        <v>0</v>
      </c>
      <c r="G592" s="48">
        <v>0</v>
      </c>
      <c r="H592" s="30">
        <v>49</v>
      </c>
      <c r="I592" s="48">
        <v>0</v>
      </c>
      <c r="J592" s="48">
        <v>0</v>
      </c>
      <c r="K592" s="48">
        <v>0</v>
      </c>
      <c r="L592" s="48">
        <v>0</v>
      </c>
      <c r="M592" s="16">
        <v>8</v>
      </c>
      <c r="O592" s="12">
        <f>E592*$O$13</f>
        <v>0</v>
      </c>
      <c r="P592" s="13">
        <f>$P$13*F592</f>
        <v>0</v>
      </c>
      <c r="Q592" s="13">
        <f>$Q$13*G592</f>
        <v>0</v>
      </c>
      <c r="R592" s="13">
        <f>$R$13*H592</f>
        <v>392</v>
      </c>
      <c r="S592" s="13">
        <f>$S$13*I592</f>
        <v>0</v>
      </c>
      <c r="T592" s="13">
        <f>$T$13*J592</f>
        <v>0</v>
      </c>
      <c r="U592" s="13">
        <f>$U$13*K592</f>
        <v>0</v>
      </c>
      <c r="V592" s="13">
        <f>$V$13*L592</f>
        <v>0</v>
      </c>
      <c r="W592" s="13"/>
      <c r="X592" s="14">
        <f>SUM(O592:V592)</f>
        <v>392</v>
      </c>
    </row>
    <row r="593" spans="1:24">
      <c r="A593" s="44"/>
      <c r="B593" s="23"/>
      <c r="C593" s="29" t="s">
        <v>32</v>
      </c>
      <c r="D593" s="30">
        <v>1011</v>
      </c>
      <c r="E593" s="30">
        <v>44</v>
      </c>
      <c r="F593" s="48">
        <v>0</v>
      </c>
      <c r="G593" s="30">
        <v>255</v>
      </c>
      <c r="H593" s="30">
        <v>150</v>
      </c>
      <c r="I593" s="30">
        <v>505</v>
      </c>
      <c r="J593" s="48">
        <v>0</v>
      </c>
      <c r="K593" s="30">
        <v>57</v>
      </c>
      <c r="L593" s="48">
        <v>0</v>
      </c>
      <c r="M593" s="16">
        <v>8.9010880316518293</v>
      </c>
      <c r="O593" s="12">
        <f>E593*$O$13</f>
        <v>0</v>
      </c>
      <c r="P593" s="13">
        <f>$P$13*F593</f>
        <v>0</v>
      </c>
      <c r="Q593" s="13">
        <f>$Q$13*G593</f>
        <v>1275</v>
      </c>
      <c r="R593" s="13">
        <f>$R$13*H593</f>
        <v>1200</v>
      </c>
      <c r="S593" s="13">
        <f>$S$13*I593</f>
        <v>5555</v>
      </c>
      <c r="T593" s="13">
        <f>$T$13*J593</f>
        <v>0</v>
      </c>
      <c r="U593" s="13">
        <f>$U$13*K593</f>
        <v>969</v>
      </c>
      <c r="V593" s="13">
        <f>$V$13*L593</f>
        <v>0</v>
      </c>
      <c r="W593" s="13"/>
      <c r="X593" s="14">
        <f>SUM(O593:V593)</f>
        <v>8999</v>
      </c>
    </row>
    <row r="594" spans="1:24">
      <c r="A594" s="44"/>
      <c r="B594" s="23"/>
      <c r="C594" s="29" t="s">
        <v>33</v>
      </c>
      <c r="D594" s="30"/>
      <c r="E594" s="30"/>
      <c r="F594" s="30"/>
      <c r="G594" s="30"/>
      <c r="H594" s="30"/>
      <c r="I594" s="30"/>
      <c r="J594" s="30"/>
      <c r="K594" s="30"/>
      <c r="L594" s="30"/>
      <c r="M594" s="31"/>
    </row>
    <row r="595" spans="1:24">
      <c r="A595" s="44"/>
      <c r="B595" s="23"/>
      <c r="C595" s="29" t="s">
        <v>34</v>
      </c>
      <c r="D595" s="30"/>
      <c r="E595" s="30"/>
      <c r="F595" s="30"/>
      <c r="G595" s="30"/>
      <c r="H595" s="30"/>
      <c r="I595" s="30"/>
      <c r="J595" s="30"/>
      <c r="K595" s="30"/>
      <c r="L595" s="30"/>
      <c r="M595" s="31"/>
    </row>
    <row r="596" spans="1:24">
      <c r="A596" s="44"/>
      <c r="B596" s="23"/>
      <c r="C596" s="29" t="s">
        <v>35</v>
      </c>
      <c r="D596" s="30">
        <v>286</v>
      </c>
      <c r="E596" s="30">
        <v>42</v>
      </c>
      <c r="F596" s="30">
        <v>47</v>
      </c>
      <c r="G596" s="30">
        <v>100</v>
      </c>
      <c r="H596" s="30">
        <v>51</v>
      </c>
      <c r="I596" s="30">
        <v>46</v>
      </c>
      <c r="J596" s="48">
        <v>0</v>
      </c>
      <c r="K596" s="48">
        <v>0</v>
      </c>
      <c r="L596" s="48">
        <v>0</v>
      </c>
      <c r="M596" s="16">
        <v>5.2727272727272725</v>
      </c>
      <c r="O596" s="12">
        <f>E596*$O$13</f>
        <v>0</v>
      </c>
      <c r="P596" s="13">
        <f>$P$13*F596</f>
        <v>94</v>
      </c>
      <c r="Q596" s="13">
        <f>$Q$13*G596</f>
        <v>500</v>
      </c>
      <c r="R596" s="13">
        <f>$R$13*H596</f>
        <v>408</v>
      </c>
      <c r="S596" s="13">
        <f>$S$13*I596</f>
        <v>506</v>
      </c>
      <c r="T596" s="13">
        <f>$T$13*J596</f>
        <v>0</v>
      </c>
      <c r="U596" s="13">
        <f>$U$13*K596</f>
        <v>0</v>
      </c>
      <c r="V596" s="13">
        <f>$V$13*L596</f>
        <v>0</v>
      </c>
      <c r="W596" s="13"/>
      <c r="X596" s="14">
        <f>SUM(O596:V596)</f>
        <v>1508</v>
      </c>
    </row>
    <row r="597" spans="1:24">
      <c r="A597" s="44"/>
      <c r="B597" s="23"/>
      <c r="C597" s="29" t="s">
        <v>36</v>
      </c>
      <c r="D597" s="30"/>
      <c r="E597" s="30"/>
      <c r="F597" s="30"/>
      <c r="G597" s="30"/>
      <c r="H597" s="30"/>
      <c r="I597" s="30"/>
      <c r="J597" s="30"/>
      <c r="K597" s="30"/>
      <c r="L597" s="30"/>
      <c r="M597" s="31"/>
    </row>
    <row r="598" spans="1:24">
      <c r="A598" s="44"/>
      <c r="B598" s="23"/>
      <c r="C598" s="29" t="s">
        <v>37</v>
      </c>
      <c r="D598" s="48">
        <v>0</v>
      </c>
      <c r="E598" s="48">
        <v>0</v>
      </c>
      <c r="F598" s="48">
        <v>0</v>
      </c>
      <c r="G598" s="48">
        <v>0</v>
      </c>
      <c r="H598" s="48">
        <v>0</v>
      </c>
      <c r="I598" s="48">
        <v>0</v>
      </c>
      <c r="J598" s="48">
        <v>0</v>
      </c>
      <c r="K598" s="48">
        <v>0</v>
      </c>
      <c r="L598" s="48">
        <v>0</v>
      </c>
      <c r="M598" s="50">
        <v>0</v>
      </c>
      <c r="O598" s="12">
        <f>E598*$O$13</f>
        <v>0</v>
      </c>
      <c r="P598" s="13">
        <f>$P$13*F598</f>
        <v>0</v>
      </c>
      <c r="Q598" s="13">
        <f>$Q$13*G598</f>
        <v>0</v>
      </c>
      <c r="R598" s="13">
        <f>$R$13*H598</f>
        <v>0</v>
      </c>
      <c r="S598" s="13">
        <f>$S$13*I598</f>
        <v>0</v>
      </c>
      <c r="T598" s="13">
        <f>$T$13*J598</f>
        <v>0</v>
      </c>
      <c r="U598" s="13">
        <f>$U$13*K598</f>
        <v>0</v>
      </c>
      <c r="V598" s="13">
        <f>$V$13*L598</f>
        <v>0</v>
      </c>
      <c r="W598" s="13"/>
      <c r="X598" s="14">
        <f>SUM(O598:V598)</f>
        <v>0</v>
      </c>
    </row>
    <row r="599" spans="1:24" hidden="1">
      <c r="A599" s="44"/>
      <c r="B599" s="23"/>
      <c r="C599" s="29"/>
      <c r="D599" s="30"/>
      <c r="E599" s="30"/>
      <c r="F599" s="30"/>
      <c r="G599" s="30"/>
      <c r="H599" s="30"/>
      <c r="I599" s="30"/>
      <c r="J599" s="30"/>
      <c r="K599" s="30"/>
      <c r="L599" s="30"/>
      <c r="M599" s="31"/>
      <c r="N599" s="32"/>
      <c r="O599" s="32"/>
    </row>
    <row r="600" spans="1:24" hidden="1">
      <c r="A600" s="44"/>
      <c r="B600" s="23"/>
      <c r="C600" s="29"/>
      <c r="D600" s="30"/>
      <c r="E600" s="30"/>
      <c r="F600" s="30"/>
      <c r="G600" s="30"/>
      <c r="H600" s="30"/>
      <c r="I600" s="30"/>
      <c r="J600" s="30"/>
      <c r="K600" s="30"/>
      <c r="L600" s="30"/>
      <c r="M600" s="31"/>
      <c r="N600" s="32"/>
      <c r="O600" s="32"/>
    </row>
    <row r="601" spans="1:24">
      <c r="A601" s="44" t="s">
        <v>71</v>
      </c>
      <c r="B601" s="23"/>
      <c r="C601" s="29"/>
      <c r="D601" s="30"/>
      <c r="E601" s="30"/>
      <c r="F601" s="30"/>
      <c r="G601" s="30"/>
      <c r="H601" s="30"/>
      <c r="I601" s="30"/>
      <c r="J601" s="30"/>
      <c r="K601" s="30"/>
      <c r="L601" s="30"/>
      <c r="M601" s="31"/>
      <c r="N601" s="32"/>
      <c r="O601" s="32"/>
    </row>
    <row r="602" spans="1:24">
      <c r="A602" s="44"/>
      <c r="B602" s="23"/>
      <c r="C602" s="43" t="s">
        <v>46</v>
      </c>
      <c r="D602" s="1">
        <v>20900</v>
      </c>
      <c r="E602" s="1">
        <v>1372</v>
      </c>
      <c r="F602" s="1">
        <v>1039</v>
      </c>
      <c r="G602" s="1">
        <v>2504</v>
      </c>
      <c r="H602" s="1">
        <v>2578</v>
      </c>
      <c r="I602" s="1">
        <v>5187</v>
      </c>
      <c r="J602" s="49">
        <v>0</v>
      </c>
      <c r="K602" s="1">
        <v>7912</v>
      </c>
      <c r="L602" s="1">
        <v>308</v>
      </c>
      <c r="M602" s="15">
        <v>11.057177033492822</v>
      </c>
      <c r="O602" s="12">
        <f>E602*$O$13</f>
        <v>0</v>
      </c>
      <c r="P602" s="13">
        <f>$P$13*F602</f>
        <v>2078</v>
      </c>
      <c r="Q602" s="13">
        <f>$Q$13*G602</f>
        <v>12520</v>
      </c>
      <c r="R602" s="13">
        <f>$R$13*H602</f>
        <v>20624</v>
      </c>
      <c r="S602" s="13">
        <f>$S$13*I602</f>
        <v>57057</v>
      </c>
      <c r="T602" s="13">
        <f>$T$13*J602</f>
        <v>0</v>
      </c>
      <c r="U602" s="13">
        <f>$U$13*K602</f>
        <v>134504</v>
      </c>
      <c r="V602" s="13">
        <f>$V$13*L602</f>
        <v>4312</v>
      </c>
      <c r="W602" s="13"/>
      <c r="X602" s="14">
        <f>SUM(O602:V602)</f>
        <v>231095</v>
      </c>
    </row>
    <row r="603" spans="1:24" ht="15.75" customHeight="1">
      <c r="A603" s="44"/>
      <c r="B603" s="23"/>
      <c r="C603" s="29"/>
      <c r="D603" s="30"/>
      <c r="E603" s="30"/>
      <c r="F603" s="30"/>
      <c r="G603" s="30"/>
      <c r="H603" s="30"/>
      <c r="I603" s="30"/>
      <c r="J603" s="30"/>
      <c r="K603" s="30"/>
      <c r="L603" s="30"/>
      <c r="M603" s="31"/>
    </row>
    <row r="604" spans="1:24">
      <c r="A604" s="44"/>
      <c r="B604" s="23"/>
      <c r="C604" s="29" t="s">
        <v>14</v>
      </c>
      <c r="D604" s="48">
        <v>0</v>
      </c>
      <c r="E604" s="48">
        <v>0</v>
      </c>
      <c r="F604" s="48">
        <v>0</v>
      </c>
      <c r="G604" s="48">
        <v>0</v>
      </c>
      <c r="H604" s="48">
        <v>0</v>
      </c>
      <c r="I604" s="48">
        <v>0</v>
      </c>
      <c r="J604" s="48">
        <v>0</v>
      </c>
      <c r="K604" s="48">
        <v>0</v>
      </c>
      <c r="L604" s="48">
        <v>0</v>
      </c>
      <c r="M604" s="50">
        <v>0</v>
      </c>
      <c r="O604" s="12">
        <f>E604*$O$13</f>
        <v>0</v>
      </c>
      <c r="P604" s="13">
        <f>$P$13*F604</f>
        <v>0</v>
      </c>
      <c r="Q604" s="13">
        <f>$Q$13*G604</f>
        <v>0</v>
      </c>
      <c r="R604" s="13">
        <f>$R$13*H604</f>
        <v>0</v>
      </c>
      <c r="S604" s="13">
        <f>$S$13*I604</f>
        <v>0</v>
      </c>
      <c r="T604" s="13">
        <f>$T$13*J604</f>
        <v>0</v>
      </c>
      <c r="U604" s="13">
        <f>$U$13*K604</f>
        <v>0</v>
      </c>
      <c r="V604" s="13">
        <f>$V$13*L604</f>
        <v>0</v>
      </c>
      <c r="W604" s="13"/>
      <c r="X604" s="14">
        <f>SUM(O604:V604)</f>
        <v>0</v>
      </c>
    </row>
    <row r="605" spans="1:24">
      <c r="A605" s="44"/>
      <c r="B605" s="23"/>
      <c r="C605" s="29" t="s">
        <v>15</v>
      </c>
      <c r="D605" s="30">
        <v>2995</v>
      </c>
      <c r="E605" s="30">
        <v>535</v>
      </c>
      <c r="F605" s="30">
        <v>364</v>
      </c>
      <c r="G605" s="30">
        <v>719</v>
      </c>
      <c r="H605" s="30">
        <v>551</v>
      </c>
      <c r="I605" s="30">
        <v>576</v>
      </c>
      <c r="J605" s="48">
        <v>0</v>
      </c>
      <c r="K605" s="30">
        <v>250</v>
      </c>
      <c r="L605" s="48">
        <v>0</v>
      </c>
      <c r="M605" s="16">
        <v>6.4497495826377298</v>
      </c>
      <c r="O605" s="12">
        <f>E605*$O$13</f>
        <v>0</v>
      </c>
      <c r="P605" s="13">
        <f>$P$13*F605</f>
        <v>728</v>
      </c>
      <c r="Q605" s="13">
        <f>$Q$13*G605</f>
        <v>3595</v>
      </c>
      <c r="R605" s="13">
        <f>$R$13*H605</f>
        <v>4408</v>
      </c>
      <c r="S605" s="13">
        <f>$S$13*I605</f>
        <v>6336</v>
      </c>
      <c r="T605" s="13">
        <f>$T$13*J605</f>
        <v>0</v>
      </c>
      <c r="U605" s="13">
        <f>$U$13*K605</f>
        <v>4250</v>
      </c>
      <c r="V605" s="13">
        <f>$V$13*L605</f>
        <v>0</v>
      </c>
      <c r="W605" s="13"/>
      <c r="X605" s="14">
        <f>SUM(O605:V605)</f>
        <v>19317</v>
      </c>
    </row>
    <row r="606" spans="1:24">
      <c r="A606" s="44"/>
      <c r="B606" s="23"/>
      <c r="C606" s="29" t="s">
        <v>16</v>
      </c>
      <c r="D606" s="30">
        <v>53</v>
      </c>
      <c r="E606" s="48">
        <v>0</v>
      </c>
      <c r="F606" s="48">
        <v>0</v>
      </c>
      <c r="G606" s="48">
        <v>0</v>
      </c>
      <c r="H606" s="48">
        <v>0</v>
      </c>
      <c r="I606" s="48">
        <v>0</v>
      </c>
      <c r="J606" s="48">
        <v>0</v>
      </c>
      <c r="K606" s="30">
        <v>53</v>
      </c>
      <c r="L606" s="48">
        <v>0</v>
      </c>
      <c r="M606" s="16">
        <v>17</v>
      </c>
      <c r="O606" s="12">
        <f>E606*$O$13</f>
        <v>0</v>
      </c>
      <c r="P606" s="13">
        <f>$P$13*F606</f>
        <v>0</v>
      </c>
      <c r="Q606" s="13">
        <f>$Q$13*G606</f>
        <v>0</v>
      </c>
      <c r="R606" s="13">
        <f>$R$13*H606</f>
        <v>0</v>
      </c>
      <c r="S606" s="13">
        <f>$S$13*I606</f>
        <v>0</v>
      </c>
      <c r="T606" s="13">
        <f>$T$13*J606</f>
        <v>0</v>
      </c>
      <c r="U606" s="13">
        <f>$U$13*K606</f>
        <v>901</v>
      </c>
      <c r="V606" s="13">
        <f>$V$13*L606</f>
        <v>0</v>
      </c>
      <c r="W606" s="13"/>
      <c r="X606" s="14">
        <f>SUM(O606:V606)</f>
        <v>901</v>
      </c>
    </row>
    <row r="607" spans="1:24">
      <c r="A607" s="44"/>
      <c r="B607" s="23"/>
      <c r="C607" s="29" t="s">
        <v>12</v>
      </c>
      <c r="D607" s="30"/>
      <c r="E607" s="30"/>
      <c r="F607" s="30"/>
      <c r="G607" s="30"/>
      <c r="H607" s="30"/>
      <c r="I607" s="30"/>
      <c r="J607" s="30"/>
      <c r="K607" s="30"/>
      <c r="L607" s="30"/>
      <c r="M607" s="31"/>
    </row>
    <row r="608" spans="1:24">
      <c r="A608" s="44"/>
      <c r="B608" s="23"/>
      <c r="C608" s="29" t="s">
        <v>13</v>
      </c>
      <c r="D608" s="48">
        <v>0</v>
      </c>
      <c r="E608" s="48">
        <v>0</v>
      </c>
      <c r="F608" s="48">
        <v>0</v>
      </c>
      <c r="G608" s="48">
        <v>0</v>
      </c>
      <c r="H608" s="48">
        <v>0</v>
      </c>
      <c r="I608" s="48">
        <v>0</v>
      </c>
      <c r="J608" s="48">
        <v>0</v>
      </c>
      <c r="K608" s="48">
        <v>0</v>
      </c>
      <c r="L608" s="48">
        <v>0</v>
      </c>
      <c r="M608" s="50">
        <v>0</v>
      </c>
      <c r="O608" s="12">
        <f>E608*$O$13</f>
        <v>0</v>
      </c>
      <c r="P608" s="13">
        <f>$P$13*F608</f>
        <v>0</v>
      </c>
      <c r="Q608" s="13">
        <f>$Q$13*G608</f>
        <v>0</v>
      </c>
      <c r="R608" s="13">
        <f>$R$13*H608</f>
        <v>0</v>
      </c>
      <c r="S608" s="13">
        <f>$S$13*I608</f>
        <v>0</v>
      </c>
      <c r="T608" s="13">
        <f>$T$13*J608</f>
        <v>0</v>
      </c>
      <c r="U608" s="13">
        <f>$U$13*K608</f>
        <v>0</v>
      </c>
      <c r="V608" s="13">
        <f>$V$13*L608</f>
        <v>0</v>
      </c>
      <c r="W608" s="13"/>
      <c r="X608" s="14">
        <f>SUM(O608:V608)</f>
        <v>0</v>
      </c>
    </row>
    <row r="609" spans="1:24">
      <c r="A609" s="44"/>
      <c r="B609" s="23"/>
      <c r="C609" s="29" t="s">
        <v>17</v>
      </c>
      <c r="D609" s="30">
        <v>54</v>
      </c>
      <c r="E609" s="48">
        <v>0</v>
      </c>
      <c r="F609" s="48">
        <v>0</v>
      </c>
      <c r="G609" s="48">
        <v>0</v>
      </c>
      <c r="H609" s="48">
        <v>0</v>
      </c>
      <c r="I609" s="48">
        <v>0</v>
      </c>
      <c r="J609" s="48">
        <v>0</v>
      </c>
      <c r="K609" s="30">
        <v>54</v>
      </c>
      <c r="L609" s="48">
        <v>0</v>
      </c>
      <c r="M609" s="16">
        <v>17</v>
      </c>
      <c r="O609" s="12">
        <f>E609*$O$13</f>
        <v>0</v>
      </c>
      <c r="P609" s="13">
        <f>$P$13*F609</f>
        <v>0</v>
      </c>
      <c r="Q609" s="13">
        <f>$Q$13*G609</f>
        <v>0</v>
      </c>
      <c r="R609" s="13">
        <f>$R$13*H609</f>
        <v>0</v>
      </c>
      <c r="S609" s="13">
        <f>$S$13*I609</f>
        <v>0</v>
      </c>
      <c r="T609" s="13">
        <f>$T$13*J609</f>
        <v>0</v>
      </c>
      <c r="U609" s="13">
        <f>$U$13*K609</f>
        <v>918</v>
      </c>
      <c r="V609" s="13">
        <f>$V$13*L609</f>
        <v>0</v>
      </c>
      <c r="W609" s="13"/>
      <c r="X609" s="14">
        <f>SUM(O609:V609)</f>
        <v>918</v>
      </c>
    </row>
    <row r="610" spans="1:24">
      <c r="A610" s="44"/>
      <c r="B610" s="23"/>
      <c r="C610" s="29" t="s">
        <v>25</v>
      </c>
      <c r="D610" s="30"/>
      <c r="E610" s="30"/>
      <c r="F610" s="30"/>
      <c r="G610" s="30"/>
      <c r="H610" s="30"/>
      <c r="I610" s="30"/>
      <c r="J610" s="30"/>
      <c r="K610" s="30"/>
      <c r="L610" s="30"/>
      <c r="M610" s="31"/>
    </row>
    <row r="611" spans="1:24">
      <c r="A611" s="44"/>
      <c r="B611" s="23"/>
      <c r="C611" s="29" t="s">
        <v>26</v>
      </c>
      <c r="D611" s="30">
        <v>4962</v>
      </c>
      <c r="E611" s="30">
        <v>328</v>
      </c>
      <c r="F611" s="30">
        <v>325</v>
      </c>
      <c r="G611" s="30">
        <v>917</v>
      </c>
      <c r="H611" s="30">
        <v>909</v>
      </c>
      <c r="I611" s="30">
        <v>1594</v>
      </c>
      <c r="J611" s="48">
        <v>0</v>
      </c>
      <c r="K611" s="30">
        <v>781</v>
      </c>
      <c r="L611" s="30">
        <v>108</v>
      </c>
      <c r="M611" s="16">
        <v>9.0346634421604186</v>
      </c>
      <c r="O611" s="12">
        <f t="shared" ref="O611:O618" si="180">E611*$O$13</f>
        <v>0</v>
      </c>
      <c r="P611" s="13">
        <f t="shared" ref="P611:P618" si="181">$P$13*F611</f>
        <v>650</v>
      </c>
      <c r="Q611" s="13">
        <f t="shared" ref="Q611:Q618" si="182">$Q$13*G611</f>
        <v>4585</v>
      </c>
      <c r="R611" s="13">
        <f t="shared" ref="R611:R618" si="183">$R$13*H611</f>
        <v>7272</v>
      </c>
      <c r="S611" s="13">
        <f t="shared" ref="S611:S618" si="184">$S$13*I611</f>
        <v>17534</v>
      </c>
      <c r="T611" s="13">
        <f t="shared" ref="T611:T618" si="185">$T$13*J611</f>
        <v>0</v>
      </c>
      <c r="U611" s="13">
        <f t="shared" ref="U611:U618" si="186">$U$13*K611</f>
        <v>13277</v>
      </c>
      <c r="V611" s="13">
        <f t="shared" ref="V611:V618" si="187">$V$13*L611</f>
        <v>1512</v>
      </c>
      <c r="W611" s="13"/>
      <c r="X611" s="14">
        <f t="shared" ref="X611:X618" si="188">SUM(O611:V611)</f>
        <v>44830</v>
      </c>
    </row>
    <row r="612" spans="1:24">
      <c r="A612" s="44"/>
      <c r="B612" s="23"/>
      <c r="C612" s="29" t="s">
        <v>18</v>
      </c>
      <c r="D612" s="30">
        <v>189</v>
      </c>
      <c r="E612" s="48">
        <v>0</v>
      </c>
      <c r="F612" s="48">
        <v>0</v>
      </c>
      <c r="G612" s="48">
        <v>0</v>
      </c>
      <c r="H612" s="30">
        <v>56</v>
      </c>
      <c r="I612" s="30">
        <v>55</v>
      </c>
      <c r="J612" s="48">
        <v>0</v>
      </c>
      <c r="K612" s="30">
        <v>78</v>
      </c>
      <c r="L612" s="48">
        <v>0</v>
      </c>
      <c r="M612" s="16">
        <v>12.587301587301587</v>
      </c>
      <c r="O612" s="12">
        <f t="shared" si="180"/>
        <v>0</v>
      </c>
      <c r="P612" s="13">
        <f t="shared" si="181"/>
        <v>0</v>
      </c>
      <c r="Q612" s="13">
        <f t="shared" si="182"/>
        <v>0</v>
      </c>
      <c r="R612" s="13">
        <f t="shared" si="183"/>
        <v>448</v>
      </c>
      <c r="S612" s="13">
        <f t="shared" si="184"/>
        <v>605</v>
      </c>
      <c r="T612" s="13">
        <f t="shared" si="185"/>
        <v>0</v>
      </c>
      <c r="U612" s="13">
        <f t="shared" si="186"/>
        <v>1326</v>
      </c>
      <c r="V612" s="13">
        <f t="shared" si="187"/>
        <v>0</v>
      </c>
      <c r="W612" s="13"/>
      <c r="X612" s="14">
        <f t="shared" si="188"/>
        <v>2379</v>
      </c>
    </row>
    <row r="613" spans="1:24">
      <c r="A613" s="44"/>
      <c r="B613" s="23"/>
      <c r="C613" s="29" t="s">
        <v>19</v>
      </c>
      <c r="D613" s="30">
        <v>2653</v>
      </c>
      <c r="E613" s="30">
        <v>190</v>
      </c>
      <c r="F613" s="30">
        <v>98</v>
      </c>
      <c r="G613" s="30">
        <v>262</v>
      </c>
      <c r="H613" s="30">
        <v>674</v>
      </c>
      <c r="I613" s="30">
        <v>964</v>
      </c>
      <c r="J613" s="48">
        <v>0</v>
      </c>
      <c r="K613" s="30">
        <v>465</v>
      </c>
      <c r="L613" s="48">
        <v>0</v>
      </c>
      <c r="M613" s="16">
        <v>9.5767056162834532</v>
      </c>
      <c r="O613" s="12">
        <f t="shared" si="180"/>
        <v>0</v>
      </c>
      <c r="P613" s="13">
        <f t="shared" si="181"/>
        <v>196</v>
      </c>
      <c r="Q613" s="13">
        <f t="shared" si="182"/>
        <v>1310</v>
      </c>
      <c r="R613" s="13">
        <f t="shared" si="183"/>
        <v>5392</v>
      </c>
      <c r="S613" s="13">
        <f t="shared" si="184"/>
        <v>10604</v>
      </c>
      <c r="T613" s="13">
        <f t="shared" si="185"/>
        <v>0</v>
      </c>
      <c r="U613" s="13">
        <f t="shared" si="186"/>
        <v>7905</v>
      </c>
      <c r="V613" s="13">
        <f t="shared" si="187"/>
        <v>0</v>
      </c>
      <c r="W613" s="13"/>
      <c r="X613" s="14">
        <f t="shared" si="188"/>
        <v>25407</v>
      </c>
    </row>
    <row r="614" spans="1:24">
      <c r="A614" s="44"/>
      <c r="B614" s="23"/>
      <c r="C614" s="29" t="s">
        <v>20</v>
      </c>
      <c r="D614" s="30">
        <v>100</v>
      </c>
      <c r="E614" s="48">
        <v>0</v>
      </c>
      <c r="F614" s="48">
        <v>0</v>
      </c>
      <c r="G614" s="48">
        <v>0</v>
      </c>
      <c r="H614" s="48">
        <v>0</v>
      </c>
      <c r="I614" s="48">
        <v>0</v>
      </c>
      <c r="J614" s="48">
        <v>0</v>
      </c>
      <c r="K614" s="30">
        <v>100</v>
      </c>
      <c r="L614" s="48">
        <v>0</v>
      </c>
      <c r="M614" s="16">
        <v>17</v>
      </c>
      <c r="O614" s="12">
        <f t="shared" si="180"/>
        <v>0</v>
      </c>
      <c r="P614" s="13">
        <f t="shared" si="181"/>
        <v>0</v>
      </c>
      <c r="Q614" s="13">
        <f t="shared" si="182"/>
        <v>0</v>
      </c>
      <c r="R614" s="13">
        <f t="shared" si="183"/>
        <v>0</v>
      </c>
      <c r="S614" s="13">
        <f t="shared" si="184"/>
        <v>0</v>
      </c>
      <c r="T614" s="13">
        <f t="shared" si="185"/>
        <v>0</v>
      </c>
      <c r="U614" s="13">
        <f t="shared" si="186"/>
        <v>1700</v>
      </c>
      <c r="V614" s="13">
        <f t="shared" si="187"/>
        <v>0</v>
      </c>
      <c r="W614" s="13"/>
      <c r="X614" s="14">
        <f t="shared" si="188"/>
        <v>1700</v>
      </c>
    </row>
    <row r="615" spans="1:24">
      <c r="A615" s="44"/>
      <c r="B615" s="23"/>
      <c r="C615" s="29" t="s">
        <v>21</v>
      </c>
      <c r="D615" s="30">
        <v>359</v>
      </c>
      <c r="E615" s="48">
        <v>0</v>
      </c>
      <c r="F615" s="48">
        <v>0</v>
      </c>
      <c r="G615" s="48">
        <v>0</v>
      </c>
      <c r="H615" s="48">
        <v>0</v>
      </c>
      <c r="I615" s="30">
        <v>165</v>
      </c>
      <c r="J615" s="48">
        <v>0</v>
      </c>
      <c r="K615" s="30">
        <v>194</v>
      </c>
      <c r="L615" s="48">
        <v>0</v>
      </c>
      <c r="M615" s="16">
        <v>14.242339832869082</v>
      </c>
      <c r="O615" s="12">
        <f t="shared" si="180"/>
        <v>0</v>
      </c>
      <c r="P615" s="13">
        <f t="shared" si="181"/>
        <v>0</v>
      </c>
      <c r="Q615" s="13">
        <f t="shared" si="182"/>
        <v>0</v>
      </c>
      <c r="R615" s="13">
        <f t="shared" si="183"/>
        <v>0</v>
      </c>
      <c r="S615" s="13">
        <f t="shared" si="184"/>
        <v>1815</v>
      </c>
      <c r="T615" s="13">
        <f t="shared" si="185"/>
        <v>0</v>
      </c>
      <c r="U615" s="13">
        <f t="shared" si="186"/>
        <v>3298</v>
      </c>
      <c r="V615" s="13">
        <f t="shared" si="187"/>
        <v>0</v>
      </c>
      <c r="W615" s="13"/>
      <c r="X615" s="14">
        <f t="shared" si="188"/>
        <v>5113</v>
      </c>
    </row>
    <row r="616" spans="1:24">
      <c r="A616" s="44"/>
      <c r="B616" s="23"/>
      <c r="C616" s="29" t="s">
        <v>22</v>
      </c>
      <c r="D616" s="48">
        <v>0</v>
      </c>
      <c r="E616" s="48">
        <v>0</v>
      </c>
      <c r="F616" s="48">
        <v>0</v>
      </c>
      <c r="G616" s="48">
        <v>0</v>
      </c>
      <c r="H616" s="48">
        <v>0</v>
      </c>
      <c r="I616" s="48">
        <v>0</v>
      </c>
      <c r="J616" s="48">
        <v>0</v>
      </c>
      <c r="K616" s="48">
        <v>0</v>
      </c>
      <c r="L616" s="48">
        <v>0</v>
      </c>
      <c r="M616" s="50">
        <v>0</v>
      </c>
      <c r="O616" s="12">
        <f t="shared" si="180"/>
        <v>0</v>
      </c>
      <c r="P616" s="13">
        <f t="shared" si="181"/>
        <v>0</v>
      </c>
      <c r="Q616" s="13">
        <f t="shared" si="182"/>
        <v>0</v>
      </c>
      <c r="R616" s="13">
        <f t="shared" si="183"/>
        <v>0</v>
      </c>
      <c r="S616" s="13">
        <f t="shared" si="184"/>
        <v>0</v>
      </c>
      <c r="T616" s="13">
        <f t="shared" si="185"/>
        <v>0</v>
      </c>
      <c r="U616" s="13">
        <f t="shared" si="186"/>
        <v>0</v>
      </c>
      <c r="V616" s="13">
        <f t="shared" si="187"/>
        <v>0</v>
      </c>
      <c r="W616" s="13"/>
      <c r="X616" s="14">
        <f t="shared" si="188"/>
        <v>0</v>
      </c>
    </row>
    <row r="617" spans="1:24">
      <c r="A617" s="44"/>
      <c r="B617" s="23"/>
      <c r="C617" s="29" t="s">
        <v>23</v>
      </c>
      <c r="D617" s="30">
        <v>134</v>
      </c>
      <c r="E617" s="48">
        <v>0</v>
      </c>
      <c r="F617" s="48">
        <v>0</v>
      </c>
      <c r="G617" s="48">
        <v>0</v>
      </c>
      <c r="H617" s="48">
        <v>0</v>
      </c>
      <c r="I617" s="48">
        <v>0</v>
      </c>
      <c r="J617" s="48">
        <v>0</v>
      </c>
      <c r="K617" s="30">
        <v>134</v>
      </c>
      <c r="L617" s="48">
        <v>0</v>
      </c>
      <c r="M617" s="16">
        <v>17</v>
      </c>
      <c r="O617" s="12">
        <f t="shared" si="180"/>
        <v>0</v>
      </c>
      <c r="P617" s="13">
        <f t="shared" si="181"/>
        <v>0</v>
      </c>
      <c r="Q617" s="13">
        <f t="shared" si="182"/>
        <v>0</v>
      </c>
      <c r="R617" s="13">
        <f t="shared" si="183"/>
        <v>0</v>
      </c>
      <c r="S617" s="13">
        <f t="shared" si="184"/>
        <v>0</v>
      </c>
      <c r="T617" s="13">
        <f t="shared" si="185"/>
        <v>0</v>
      </c>
      <c r="U617" s="13">
        <f t="shared" si="186"/>
        <v>2278</v>
      </c>
      <c r="V617" s="13">
        <f t="shared" si="187"/>
        <v>0</v>
      </c>
      <c r="W617" s="13"/>
      <c r="X617" s="14">
        <f t="shared" si="188"/>
        <v>2278</v>
      </c>
    </row>
    <row r="618" spans="1:24">
      <c r="A618" s="44"/>
      <c r="B618" s="23"/>
      <c r="C618" s="29" t="s">
        <v>24</v>
      </c>
      <c r="D618" s="30">
        <v>88</v>
      </c>
      <c r="E618" s="48">
        <v>0</v>
      </c>
      <c r="F618" s="48">
        <v>0</v>
      </c>
      <c r="G618" s="48">
        <v>0</v>
      </c>
      <c r="H618" s="48">
        <v>0</v>
      </c>
      <c r="I618" s="30">
        <v>43</v>
      </c>
      <c r="J618" s="48">
        <v>0</v>
      </c>
      <c r="K618" s="30">
        <v>45</v>
      </c>
      <c r="L618" s="48">
        <v>0</v>
      </c>
      <c r="M618" s="16">
        <v>14.068181818181818</v>
      </c>
      <c r="O618" s="12">
        <f t="shared" si="180"/>
        <v>0</v>
      </c>
      <c r="P618" s="13">
        <f t="shared" si="181"/>
        <v>0</v>
      </c>
      <c r="Q618" s="13">
        <f t="shared" si="182"/>
        <v>0</v>
      </c>
      <c r="R618" s="13">
        <f t="shared" si="183"/>
        <v>0</v>
      </c>
      <c r="S618" s="13">
        <f t="shared" si="184"/>
        <v>473</v>
      </c>
      <c r="T618" s="13">
        <f t="shared" si="185"/>
        <v>0</v>
      </c>
      <c r="U618" s="13">
        <f t="shared" si="186"/>
        <v>765</v>
      </c>
      <c r="V618" s="13">
        <f t="shared" si="187"/>
        <v>0</v>
      </c>
      <c r="W618" s="13"/>
      <c r="X618" s="14">
        <f t="shared" si="188"/>
        <v>1238</v>
      </c>
    </row>
    <row r="619" spans="1:24">
      <c r="A619" s="44"/>
      <c r="B619" s="23"/>
      <c r="C619" s="29" t="s">
        <v>27</v>
      </c>
      <c r="D619" s="30"/>
      <c r="E619" s="30"/>
      <c r="F619" s="30"/>
      <c r="G619" s="30"/>
      <c r="H619" s="30"/>
      <c r="I619" s="30"/>
      <c r="J619" s="30"/>
      <c r="K619" s="30"/>
      <c r="L619" s="30"/>
      <c r="M619" s="31"/>
    </row>
    <row r="620" spans="1:24">
      <c r="A620" s="44"/>
      <c r="B620" s="23"/>
      <c r="C620" s="29" t="s">
        <v>28</v>
      </c>
      <c r="D620" s="30">
        <v>1501</v>
      </c>
      <c r="E620" s="48">
        <v>0</v>
      </c>
      <c r="F620" s="48">
        <v>0</v>
      </c>
      <c r="G620" s="48">
        <v>0</v>
      </c>
      <c r="H620" s="48">
        <v>0</v>
      </c>
      <c r="I620" s="30">
        <v>399</v>
      </c>
      <c r="J620" s="48">
        <v>0</v>
      </c>
      <c r="K620" s="30">
        <v>1058</v>
      </c>
      <c r="L620" s="30">
        <v>44</v>
      </c>
      <c r="M620" s="16">
        <v>15.317121918720852</v>
      </c>
      <c r="O620" s="12">
        <f>E620*$O$13</f>
        <v>0</v>
      </c>
      <c r="P620" s="13">
        <f>$P$13*F620</f>
        <v>0</v>
      </c>
      <c r="Q620" s="13">
        <f>$Q$13*G620</f>
        <v>0</v>
      </c>
      <c r="R620" s="13">
        <f>$R$13*H620</f>
        <v>0</v>
      </c>
      <c r="S620" s="13">
        <f>$S$13*I620</f>
        <v>4389</v>
      </c>
      <c r="T620" s="13">
        <f>$T$13*J620</f>
        <v>0</v>
      </c>
      <c r="U620" s="13">
        <f>$U$13*K620</f>
        <v>17986</v>
      </c>
      <c r="V620" s="13">
        <f>$V$13*L620</f>
        <v>616</v>
      </c>
      <c r="W620" s="13"/>
      <c r="X620" s="14">
        <f>SUM(O620:V620)</f>
        <v>22991</v>
      </c>
    </row>
    <row r="621" spans="1:24">
      <c r="A621" s="44"/>
      <c r="B621" s="23"/>
      <c r="C621" s="29" t="s">
        <v>29</v>
      </c>
      <c r="D621" s="30">
        <v>3460</v>
      </c>
      <c r="E621" s="30">
        <v>112</v>
      </c>
      <c r="F621" s="48">
        <v>0</v>
      </c>
      <c r="G621" s="30">
        <v>89</v>
      </c>
      <c r="H621" s="48">
        <v>0</v>
      </c>
      <c r="I621" s="30">
        <v>80</v>
      </c>
      <c r="J621" s="48">
        <v>0</v>
      </c>
      <c r="K621" s="30">
        <v>3124</v>
      </c>
      <c r="L621" s="30">
        <v>55</v>
      </c>
      <c r="M621" s="16">
        <v>15.954624277456647</v>
      </c>
      <c r="O621" s="12">
        <f>E621*$O$13</f>
        <v>0</v>
      </c>
      <c r="P621" s="13">
        <f>$P$13*F621</f>
        <v>0</v>
      </c>
      <c r="Q621" s="13">
        <f>$Q$13*G621</f>
        <v>445</v>
      </c>
      <c r="R621" s="13">
        <f>$R$13*H621</f>
        <v>0</v>
      </c>
      <c r="S621" s="13">
        <f>$S$13*I621</f>
        <v>880</v>
      </c>
      <c r="T621" s="13">
        <f>$T$13*J621</f>
        <v>0</v>
      </c>
      <c r="U621" s="13">
        <f>$U$13*K621</f>
        <v>53108</v>
      </c>
      <c r="V621" s="13">
        <f>$V$13*L621</f>
        <v>770</v>
      </c>
      <c r="W621" s="13"/>
      <c r="X621" s="14">
        <f>SUM(O621:V621)</f>
        <v>55203</v>
      </c>
    </row>
    <row r="622" spans="1:24">
      <c r="A622" s="44"/>
      <c r="B622" s="23"/>
      <c r="C622" s="29" t="s">
        <v>30</v>
      </c>
      <c r="D622" s="30">
        <v>1824</v>
      </c>
      <c r="E622" s="48">
        <v>0</v>
      </c>
      <c r="F622" s="30">
        <v>59</v>
      </c>
      <c r="G622" s="30">
        <v>43</v>
      </c>
      <c r="H622" s="48">
        <v>0</v>
      </c>
      <c r="I622" s="30">
        <v>391</v>
      </c>
      <c r="J622" s="48">
        <v>0</v>
      </c>
      <c r="K622" s="30">
        <v>1230</v>
      </c>
      <c r="L622" s="30">
        <v>101</v>
      </c>
      <c r="M622" s="16">
        <v>14.779605263157896</v>
      </c>
      <c r="O622" s="12">
        <f>E622*$O$13</f>
        <v>0</v>
      </c>
      <c r="P622" s="13">
        <f>$P$13*F622</f>
        <v>118</v>
      </c>
      <c r="Q622" s="13">
        <f>$Q$13*G622</f>
        <v>215</v>
      </c>
      <c r="R622" s="13">
        <f>$R$13*H622</f>
        <v>0</v>
      </c>
      <c r="S622" s="13">
        <f>$S$13*I622</f>
        <v>4301</v>
      </c>
      <c r="T622" s="13">
        <f>$T$13*J622</f>
        <v>0</v>
      </c>
      <c r="U622" s="13">
        <f>$U$13*K622</f>
        <v>20910</v>
      </c>
      <c r="V622" s="13">
        <f>$V$13*L622</f>
        <v>1414</v>
      </c>
      <c r="W622" s="13"/>
      <c r="X622" s="14">
        <f>SUM(O622:V622)</f>
        <v>26958</v>
      </c>
    </row>
    <row r="623" spans="1:24">
      <c r="A623" s="44"/>
      <c r="B623" s="23"/>
      <c r="C623" s="29" t="s">
        <v>31</v>
      </c>
      <c r="D623" s="30">
        <v>188</v>
      </c>
      <c r="E623" s="48">
        <v>0</v>
      </c>
      <c r="F623" s="48">
        <v>0</v>
      </c>
      <c r="G623" s="48">
        <v>0</v>
      </c>
      <c r="H623" s="48">
        <v>0</v>
      </c>
      <c r="I623" s="30">
        <v>93</v>
      </c>
      <c r="J623" s="48">
        <v>0</v>
      </c>
      <c r="K623" s="30">
        <v>95</v>
      </c>
      <c r="L623" s="48">
        <v>0</v>
      </c>
      <c r="M623" s="16">
        <v>14.031914893617021</v>
      </c>
      <c r="O623" s="12">
        <f>E623*$O$13</f>
        <v>0</v>
      </c>
      <c r="P623" s="13">
        <f>$P$13*F623</f>
        <v>0</v>
      </c>
      <c r="Q623" s="13">
        <f>$Q$13*G623</f>
        <v>0</v>
      </c>
      <c r="R623" s="13">
        <f>$R$13*H623</f>
        <v>0</v>
      </c>
      <c r="S623" s="13">
        <f>$S$13*I623</f>
        <v>1023</v>
      </c>
      <c r="T623" s="13">
        <f>$T$13*J623</f>
        <v>0</v>
      </c>
      <c r="U623" s="13">
        <f>$U$13*K623</f>
        <v>1615</v>
      </c>
      <c r="V623" s="13">
        <f>$V$13*L623</f>
        <v>0</v>
      </c>
      <c r="W623" s="13"/>
      <c r="X623" s="14">
        <f>SUM(O623:V623)</f>
        <v>2638</v>
      </c>
    </row>
    <row r="624" spans="1:24">
      <c r="A624" s="44"/>
      <c r="B624" s="23"/>
      <c r="C624" s="29" t="s">
        <v>32</v>
      </c>
      <c r="D624" s="30">
        <v>814</v>
      </c>
      <c r="E624" s="30">
        <v>55</v>
      </c>
      <c r="F624" s="30">
        <v>46</v>
      </c>
      <c r="G624" s="30">
        <v>183</v>
      </c>
      <c r="H624" s="30">
        <v>98</v>
      </c>
      <c r="I624" s="30">
        <v>386</v>
      </c>
      <c r="J624" s="48">
        <v>0</v>
      </c>
      <c r="K624" s="30">
        <v>46</v>
      </c>
      <c r="L624" s="48">
        <v>0</v>
      </c>
      <c r="M624" s="16">
        <v>8.3771498771498774</v>
      </c>
      <c r="O624" s="12">
        <f>E624*$O$13</f>
        <v>0</v>
      </c>
      <c r="P624" s="13">
        <f>$P$13*F624</f>
        <v>92</v>
      </c>
      <c r="Q624" s="13">
        <f>$Q$13*G624</f>
        <v>915</v>
      </c>
      <c r="R624" s="13">
        <f>$R$13*H624</f>
        <v>784</v>
      </c>
      <c r="S624" s="13">
        <f>$S$13*I624</f>
        <v>4246</v>
      </c>
      <c r="T624" s="13">
        <f>$T$13*J624</f>
        <v>0</v>
      </c>
      <c r="U624" s="13">
        <f>$U$13*K624</f>
        <v>782</v>
      </c>
      <c r="V624" s="13">
        <f>$V$13*L624</f>
        <v>0</v>
      </c>
      <c r="W624" s="13"/>
      <c r="X624" s="14">
        <f>SUM(O624:V624)</f>
        <v>6819</v>
      </c>
    </row>
    <row r="625" spans="1:24">
      <c r="A625" s="44"/>
      <c r="B625" s="23"/>
      <c r="C625" s="29" t="s">
        <v>33</v>
      </c>
      <c r="D625" s="30"/>
      <c r="E625" s="30"/>
      <c r="F625" s="30"/>
      <c r="G625" s="30"/>
      <c r="H625" s="30"/>
      <c r="I625" s="30"/>
      <c r="J625" s="30"/>
      <c r="K625" s="30"/>
      <c r="L625" s="30"/>
      <c r="M625" s="31"/>
    </row>
    <row r="626" spans="1:24">
      <c r="A626" s="44"/>
      <c r="B626" s="23"/>
      <c r="C626" s="29" t="s">
        <v>34</v>
      </c>
      <c r="D626" s="30"/>
      <c r="E626" s="30"/>
      <c r="F626" s="30"/>
      <c r="G626" s="30"/>
      <c r="H626" s="30"/>
      <c r="I626" s="30"/>
      <c r="J626" s="30"/>
      <c r="K626" s="30"/>
      <c r="L626" s="30"/>
      <c r="M626" s="31"/>
    </row>
    <row r="627" spans="1:24">
      <c r="A627" s="44"/>
      <c r="B627" s="23"/>
      <c r="C627" s="29" t="s">
        <v>35</v>
      </c>
      <c r="D627" s="30">
        <v>1526</v>
      </c>
      <c r="E627" s="30">
        <v>152</v>
      </c>
      <c r="F627" s="30">
        <v>147</v>
      </c>
      <c r="G627" s="30">
        <v>291</v>
      </c>
      <c r="H627" s="30">
        <v>290</v>
      </c>
      <c r="I627" s="30">
        <v>441</v>
      </c>
      <c r="J627" s="48">
        <v>0</v>
      </c>
      <c r="K627" s="30">
        <v>205</v>
      </c>
      <c r="L627" s="48">
        <v>0</v>
      </c>
      <c r="M627" s="16">
        <v>8.1290956749672354</v>
      </c>
      <c r="O627" s="12">
        <f>E627*$O$13</f>
        <v>0</v>
      </c>
      <c r="P627" s="13">
        <f>$P$13*F627</f>
        <v>294</v>
      </c>
      <c r="Q627" s="13">
        <f>$Q$13*G627</f>
        <v>1455</v>
      </c>
      <c r="R627" s="13">
        <f>$R$13*H627</f>
        <v>2320</v>
      </c>
      <c r="S627" s="13">
        <f>$S$13*I627</f>
        <v>4851</v>
      </c>
      <c r="T627" s="13">
        <f>$T$13*J627</f>
        <v>0</v>
      </c>
      <c r="U627" s="13">
        <f>$U$13*K627</f>
        <v>3485</v>
      </c>
      <c r="V627" s="13">
        <f>$V$13*L627</f>
        <v>0</v>
      </c>
      <c r="W627" s="13"/>
      <c r="X627" s="14">
        <f>SUM(O627:V627)</f>
        <v>12405</v>
      </c>
    </row>
    <row r="628" spans="1:24">
      <c r="A628" s="44"/>
      <c r="B628" s="23"/>
      <c r="C628" s="29" t="s">
        <v>36</v>
      </c>
      <c r="D628" s="30"/>
      <c r="E628" s="30"/>
      <c r="F628" s="30"/>
      <c r="G628" s="30"/>
      <c r="H628" s="30"/>
      <c r="I628" s="30"/>
      <c r="J628" s="30"/>
      <c r="K628" s="30"/>
      <c r="L628" s="30"/>
      <c r="M628" s="31"/>
    </row>
    <row r="629" spans="1:24">
      <c r="A629" s="44"/>
      <c r="B629" s="23"/>
      <c r="C629" s="29" t="s">
        <v>37</v>
      </c>
      <c r="D629" s="48">
        <v>0</v>
      </c>
      <c r="E629" s="48">
        <v>0</v>
      </c>
      <c r="F629" s="48">
        <v>0</v>
      </c>
      <c r="G629" s="48">
        <v>0</v>
      </c>
      <c r="H629" s="48">
        <v>0</v>
      </c>
      <c r="I629" s="48">
        <v>0</v>
      </c>
      <c r="J629" s="48">
        <v>0</v>
      </c>
      <c r="K629" s="48">
        <v>0</v>
      </c>
      <c r="L629" s="48">
        <v>0</v>
      </c>
      <c r="M629" s="50">
        <v>0</v>
      </c>
      <c r="O629" s="12">
        <f>E629*$O$13</f>
        <v>0</v>
      </c>
      <c r="P629" s="13">
        <f>$P$13*F629</f>
        <v>0</v>
      </c>
      <c r="Q629" s="13">
        <f>$Q$13*G629</f>
        <v>0</v>
      </c>
      <c r="R629" s="13">
        <f>$R$13*H629</f>
        <v>0</v>
      </c>
      <c r="S629" s="13">
        <f>$S$13*I629</f>
        <v>0</v>
      </c>
      <c r="T629" s="13">
        <f>$T$13*J629</f>
        <v>0</v>
      </c>
      <c r="U629" s="13">
        <f>$U$13*K629</f>
        <v>0</v>
      </c>
      <c r="V629" s="13">
        <f>$V$13*L629</f>
        <v>0</v>
      </c>
      <c r="W629" s="13"/>
      <c r="X629" s="14">
        <f>SUM(O629:V629)</f>
        <v>0</v>
      </c>
    </row>
    <row r="630" spans="1:24">
      <c r="A630" s="44"/>
      <c r="B630" s="23"/>
      <c r="C630" s="29"/>
      <c r="D630" s="30"/>
      <c r="E630" s="30"/>
      <c r="F630" s="30"/>
      <c r="G630" s="30"/>
      <c r="H630" s="30"/>
      <c r="I630" s="30"/>
      <c r="J630" s="30"/>
      <c r="K630" s="30"/>
      <c r="L630" s="30"/>
      <c r="M630" s="16"/>
      <c r="O630" s="12"/>
      <c r="P630" s="13"/>
      <c r="Q630" s="13"/>
      <c r="R630" s="13"/>
      <c r="S630" s="13"/>
      <c r="T630" s="13"/>
      <c r="U630" s="13"/>
      <c r="V630" s="13"/>
      <c r="W630" s="13"/>
      <c r="X630" s="14"/>
    </row>
    <row r="631" spans="1:24">
      <c r="A631" s="44" t="s">
        <v>48</v>
      </c>
      <c r="B631" s="23"/>
      <c r="C631" s="29"/>
      <c r="D631" s="1">
        <v>89334</v>
      </c>
      <c r="E631" s="1">
        <v>419</v>
      </c>
      <c r="F631" s="1">
        <v>2095</v>
      </c>
      <c r="G631" s="1">
        <v>22445</v>
      </c>
      <c r="H631" s="1">
        <v>13566</v>
      </c>
      <c r="I631" s="1">
        <v>25533</v>
      </c>
      <c r="J631" s="1">
        <v>267</v>
      </c>
      <c r="K631" s="1">
        <v>24189</v>
      </c>
      <c r="L631" s="1">
        <v>820</v>
      </c>
      <c r="M631" s="15">
        <v>10.417478227774419</v>
      </c>
      <c r="O631" s="12">
        <f>E631*$O$13</f>
        <v>0</v>
      </c>
      <c r="P631" s="13">
        <f>$P$13*F631</f>
        <v>4190</v>
      </c>
      <c r="Q631" s="13">
        <f>$Q$13*G631</f>
        <v>112225</v>
      </c>
      <c r="R631" s="13">
        <f>$R$13*H631</f>
        <v>108528</v>
      </c>
      <c r="S631" s="13">
        <f>$S$13*I631</f>
        <v>280863</v>
      </c>
      <c r="T631" s="13">
        <f>$T$13*J631</f>
        <v>2136</v>
      </c>
      <c r="U631" s="13">
        <f>$U$13*K631</f>
        <v>411213</v>
      </c>
      <c r="V631" s="13">
        <f>$V$13*L631</f>
        <v>11480</v>
      </c>
      <c r="W631" s="13"/>
      <c r="X631" s="14">
        <f>SUM(O631:V631)</f>
        <v>930635</v>
      </c>
    </row>
    <row r="632" spans="1:24">
      <c r="A632" s="44"/>
      <c r="B632" s="23"/>
      <c r="C632" s="29"/>
      <c r="D632" s="30"/>
      <c r="E632" s="30"/>
      <c r="F632" s="30"/>
      <c r="G632" s="30"/>
      <c r="H632" s="30"/>
      <c r="I632" s="30"/>
      <c r="J632" s="30"/>
      <c r="K632" s="30"/>
      <c r="L632" s="30"/>
      <c r="M632" s="31"/>
    </row>
    <row r="633" spans="1:24">
      <c r="A633" s="44"/>
      <c r="B633" s="23"/>
      <c r="C633" s="29" t="s">
        <v>14</v>
      </c>
      <c r="D633" s="30">
        <v>2368</v>
      </c>
      <c r="E633" s="48">
        <v>0</v>
      </c>
      <c r="F633" s="30">
        <v>142</v>
      </c>
      <c r="G633" s="30">
        <v>227</v>
      </c>
      <c r="H633" s="30">
        <v>523</v>
      </c>
      <c r="I633" s="30">
        <v>916</v>
      </c>
      <c r="J633" s="48">
        <v>0</v>
      </c>
      <c r="K633" s="30">
        <v>560</v>
      </c>
      <c r="L633" s="48">
        <v>0</v>
      </c>
      <c r="M633" s="16">
        <v>10.641469594594595</v>
      </c>
      <c r="O633" s="12">
        <f>E633*$O$13</f>
        <v>0</v>
      </c>
      <c r="P633" s="13">
        <f>$P$13*F633</f>
        <v>284</v>
      </c>
      <c r="Q633" s="13">
        <f>$Q$13*G633</f>
        <v>1135</v>
      </c>
      <c r="R633" s="13">
        <f>$R$13*H633</f>
        <v>4184</v>
      </c>
      <c r="S633" s="13">
        <f>$S$13*I633</f>
        <v>10076</v>
      </c>
      <c r="T633" s="13">
        <f>$T$13*J633</f>
        <v>0</v>
      </c>
      <c r="U633" s="13">
        <f>$U$13*K633</f>
        <v>9520</v>
      </c>
      <c r="V633" s="13">
        <f>$V$13*L633</f>
        <v>0</v>
      </c>
      <c r="W633" s="13"/>
      <c r="X633" s="14">
        <f>SUM(O633:V633)</f>
        <v>25199</v>
      </c>
    </row>
    <row r="634" spans="1:24">
      <c r="A634" s="44"/>
      <c r="B634" s="23"/>
      <c r="C634" s="29" t="s">
        <v>15</v>
      </c>
      <c r="D634" s="30">
        <v>10332</v>
      </c>
      <c r="E634" s="30">
        <v>65</v>
      </c>
      <c r="F634" s="30">
        <v>571</v>
      </c>
      <c r="G634" s="30">
        <v>4084</v>
      </c>
      <c r="H634" s="30">
        <v>1683</v>
      </c>
      <c r="I634" s="30">
        <v>2824</v>
      </c>
      <c r="J634" s="48">
        <v>0</v>
      </c>
      <c r="K634" s="30">
        <v>1013</v>
      </c>
      <c r="L634" s="30">
        <v>92</v>
      </c>
      <c r="M634" s="16">
        <v>8.188056523422377</v>
      </c>
      <c r="O634" s="12">
        <f>E634*$O$13</f>
        <v>0</v>
      </c>
      <c r="P634" s="13">
        <f>$P$13*F634</f>
        <v>1142</v>
      </c>
      <c r="Q634" s="13">
        <f>$Q$13*G634</f>
        <v>20420</v>
      </c>
      <c r="R634" s="13">
        <f>$R$13*H634</f>
        <v>13464</v>
      </c>
      <c r="S634" s="13">
        <f>$S$13*I634</f>
        <v>31064</v>
      </c>
      <c r="T634" s="13">
        <f>$T$13*J634</f>
        <v>0</v>
      </c>
      <c r="U634" s="13">
        <f>$U$13*K634</f>
        <v>17221</v>
      </c>
      <c r="V634" s="13">
        <f>$V$13*L634</f>
        <v>1288</v>
      </c>
      <c r="W634" s="13"/>
      <c r="X634" s="14">
        <f>SUM(O634:V634)</f>
        <v>84599</v>
      </c>
    </row>
    <row r="635" spans="1:24">
      <c r="A635" s="44"/>
      <c r="B635" s="23"/>
      <c r="C635" s="29" t="s">
        <v>16</v>
      </c>
      <c r="D635" s="30">
        <v>157</v>
      </c>
      <c r="E635" s="48">
        <v>0</v>
      </c>
      <c r="F635" s="48">
        <v>0</v>
      </c>
      <c r="G635" s="30">
        <v>72</v>
      </c>
      <c r="H635" s="48">
        <v>0</v>
      </c>
      <c r="I635" s="48">
        <v>0</v>
      </c>
      <c r="J635" s="48">
        <v>0</v>
      </c>
      <c r="K635" s="30">
        <v>85</v>
      </c>
      <c r="L635" s="48">
        <v>0</v>
      </c>
      <c r="M635" s="16">
        <v>11.496815286624203</v>
      </c>
      <c r="O635" s="12">
        <f>E635*$O$13</f>
        <v>0</v>
      </c>
      <c r="P635" s="13">
        <f>$P$13*F635</f>
        <v>0</v>
      </c>
      <c r="Q635" s="13">
        <f>$Q$13*G635</f>
        <v>360</v>
      </c>
      <c r="R635" s="13">
        <f>$R$13*H635</f>
        <v>0</v>
      </c>
      <c r="S635" s="13">
        <f>$S$13*I635</f>
        <v>0</v>
      </c>
      <c r="T635" s="13">
        <f>$T$13*J635</f>
        <v>0</v>
      </c>
      <c r="U635" s="13">
        <f>$U$13*K635</f>
        <v>1445</v>
      </c>
      <c r="V635" s="13">
        <f>$V$13*L635</f>
        <v>0</v>
      </c>
      <c r="W635" s="13"/>
      <c r="X635" s="14">
        <f>SUM(O635:V635)</f>
        <v>1805</v>
      </c>
    </row>
    <row r="636" spans="1:24">
      <c r="A636" s="44"/>
      <c r="B636" s="23"/>
      <c r="C636" s="29" t="s">
        <v>12</v>
      </c>
      <c r="D636" s="30"/>
      <c r="E636" s="30"/>
      <c r="F636" s="30"/>
      <c r="G636" s="30"/>
      <c r="H636" s="30"/>
      <c r="I636" s="30"/>
      <c r="J636" s="30"/>
      <c r="K636" s="30"/>
      <c r="L636" s="30"/>
      <c r="M636" s="31"/>
    </row>
    <row r="637" spans="1:24">
      <c r="A637" s="44"/>
      <c r="B637" s="23"/>
      <c r="C637" s="29" t="s">
        <v>13</v>
      </c>
      <c r="D637" s="30">
        <v>182</v>
      </c>
      <c r="E637" s="48">
        <v>0</v>
      </c>
      <c r="F637" s="48">
        <v>0</v>
      </c>
      <c r="G637" s="48">
        <v>0</v>
      </c>
      <c r="H637" s="48">
        <v>0</v>
      </c>
      <c r="I637" s="30">
        <v>80</v>
      </c>
      <c r="J637" s="48">
        <v>0</v>
      </c>
      <c r="K637" s="30">
        <v>102</v>
      </c>
      <c r="L637" s="48">
        <v>0</v>
      </c>
      <c r="M637" s="16">
        <v>14.362637362637363</v>
      </c>
      <c r="O637" s="12">
        <f>E637*$O$13</f>
        <v>0</v>
      </c>
      <c r="P637" s="13">
        <f>$P$13*F637</f>
        <v>0</v>
      </c>
      <c r="Q637" s="13">
        <f>$Q$13*G637</f>
        <v>0</v>
      </c>
      <c r="R637" s="13">
        <f>$R$13*H637</f>
        <v>0</v>
      </c>
      <c r="S637" s="13">
        <f>$S$13*I637</f>
        <v>880</v>
      </c>
      <c r="T637" s="13">
        <f>$T$13*J637</f>
        <v>0</v>
      </c>
      <c r="U637" s="13">
        <f>$U$13*K637</f>
        <v>1734</v>
      </c>
      <c r="V637" s="13">
        <f>$V$13*L637</f>
        <v>0</v>
      </c>
      <c r="W637" s="13"/>
      <c r="X637" s="14">
        <f>SUM(O637:V637)</f>
        <v>2614</v>
      </c>
    </row>
    <row r="638" spans="1:24">
      <c r="A638" s="44"/>
      <c r="B638" s="23"/>
      <c r="C638" s="29" t="s">
        <v>17</v>
      </c>
      <c r="D638" s="30">
        <v>10043</v>
      </c>
      <c r="E638" s="48">
        <v>0</v>
      </c>
      <c r="F638" s="30">
        <v>256</v>
      </c>
      <c r="G638" s="30">
        <v>3475</v>
      </c>
      <c r="H638" s="30">
        <v>2070</v>
      </c>
      <c r="I638" s="30">
        <v>3075</v>
      </c>
      <c r="J638" s="48">
        <v>0</v>
      </c>
      <c r="K638" s="30">
        <v>1061</v>
      </c>
      <c r="L638" s="30">
        <v>106</v>
      </c>
      <c r="M638" s="16">
        <v>8.741710644229812</v>
      </c>
      <c r="O638" s="12">
        <f>E638*$O$13</f>
        <v>0</v>
      </c>
      <c r="P638" s="13">
        <f>$P$13*F638</f>
        <v>512</v>
      </c>
      <c r="Q638" s="13">
        <f>$Q$13*G638</f>
        <v>17375</v>
      </c>
      <c r="R638" s="13">
        <f>$R$13*H638</f>
        <v>16560</v>
      </c>
      <c r="S638" s="13">
        <f>$S$13*I638</f>
        <v>33825</v>
      </c>
      <c r="T638" s="13">
        <f>$T$13*J638</f>
        <v>0</v>
      </c>
      <c r="U638" s="13">
        <f>$U$13*K638</f>
        <v>18037</v>
      </c>
      <c r="V638" s="13">
        <f>$V$13*L638</f>
        <v>1484</v>
      </c>
      <c r="W638" s="13"/>
      <c r="X638" s="14">
        <f>SUM(O638:V638)</f>
        <v>87793</v>
      </c>
    </row>
    <row r="639" spans="1:24">
      <c r="A639" s="44"/>
      <c r="B639" s="23"/>
      <c r="C639" s="29" t="s">
        <v>25</v>
      </c>
      <c r="D639" s="30"/>
      <c r="E639" s="30"/>
      <c r="F639" s="30"/>
      <c r="G639" s="30"/>
      <c r="H639" s="30"/>
      <c r="I639" s="30"/>
      <c r="J639" s="30"/>
      <c r="K639" s="30"/>
      <c r="L639" s="30"/>
      <c r="M639" s="31"/>
    </row>
    <row r="640" spans="1:24">
      <c r="A640" s="44"/>
      <c r="B640" s="23"/>
      <c r="C640" s="29" t="s">
        <v>26</v>
      </c>
      <c r="D640" s="30">
        <v>19029</v>
      </c>
      <c r="E640" s="48">
        <v>0</v>
      </c>
      <c r="F640" s="30">
        <v>676</v>
      </c>
      <c r="G640" s="30">
        <v>4765</v>
      </c>
      <c r="H640" s="30">
        <v>3238</v>
      </c>
      <c r="I640" s="30">
        <v>6784</v>
      </c>
      <c r="J640" s="48">
        <v>0</v>
      </c>
      <c r="K640" s="30">
        <v>3255</v>
      </c>
      <c r="L640" s="30">
        <v>311</v>
      </c>
      <c r="M640" s="16">
        <v>9.7427084975563609</v>
      </c>
      <c r="O640" s="12">
        <f t="shared" ref="O640:O647" si="189">E640*$O$13</f>
        <v>0</v>
      </c>
      <c r="P640" s="13">
        <f t="shared" ref="P640:P647" si="190">$P$13*F640</f>
        <v>1352</v>
      </c>
      <c r="Q640" s="13">
        <f t="shared" ref="Q640:Q647" si="191">$Q$13*G640</f>
        <v>23825</v>
      </c>
      <c r="R640" s="13">
        <f t="shared" ref="R640:R647" si="192">$R$13*H640</f>
        <v>25904</v>
      </c>
      <c r="S640" s="13">
        <f t="shared" ref="S640:S647" si="193">$S$13*I640</f>
        <v>74624</v>
      </c>
      <c r="T640" s="13">
        <f t="shared" ref="T640:T647" si="194">$T$13*J640</f>
        <v>0</v>
      </c>
      <c r="U640" s="13">
        <f t="shared" ref="U640:U647" si="195">$U$13*K640</f>
        <v>55335</v>
      </c>
      <c r="V640" s="13">
        <f t="shared" ref="V640:V647" si="196">$V$13*L640</f>
        <v>4354</v>
      </c>
      <c r="W640" s="13"/>
      <c r="X640" s="14">
        <f t="shared" ref="X640:X647" si="197">SUM(O640:V640)</f>
        <v>185394</v>
      </c>
    </row>
    <row r="641" spans="1:24">
      <c r="A641" s="44"/>
      <c r="B641" s="23"/>
      <c r="C641" s="29" t="s">
        <v>18</v>
      </c>
      <c r="D641" s="30">
        <v>4814</v>
      </c>
      <c r="E641" s="30">
        <v>93</v>
      </c>
      <c r="F641" s="48">
        <v>0</v>
      </c>
      <c r="G641" s="30">
        <v>1249</v>
      </c>
      <c r="H641" s="30">
        <v>1121</v>
      </c>
      <c r="I641" s="30">
        <v>1613</v>
      </c>
      <c r="J641" s="48">
        <v>0</v>
      </c>
      <c r="K641" s="30">
        <v>738</v>
      </c>
      <c r="L641" s="48">
        <v>0</v>
      </c>
      <c r="M641" s="16">
        <v>9.4520149563772335</v>
      </c>
      <c r="O641" s="12">
        <f t="shared" si="189"/>
        <v>0</v>
      </c>
      <c r="P641" s="13">
        <f t="shared" si="190"/>
        <v>0</v>
      </c>
      <c r="Q641" s="13">
        <f t="shared" si="191"/>
        <v>6245</v>
      </c>
      <c r="R641" s="13">
        <f t="shared" si="192"/>
        <v>8968</v>
      </c>
      <c r="S641" s="13">
        <f t="shared" si="193"/>
        <v>17743</v>
      </c>
      <c r="T641" s="13">
        <f t="shared" si="194"/>
        <v>0</v>
      </c>
      <c r="U641" s="13">
        <f t="shared" si="195"/>
        <v>12546</v>
      </c>
      <c r="V641" s="13">
        <f t="shared" si="196"/>
        <v>0</v>
      </c>
      <c r="W641" s="13"/>
      <c r="X641" s="14">
        <f t="shared" si="197"/>
        <v>45502</v>
      </c>
    </row>
    <row r="642" spans="1:24">
      <c r="A642" s="44"/>
      <c r="B642" s="23"/>
      <c r="C642" s="29" t="s">
        <v>19</v>
      </c>
      <c r="D642" s="30">
        <v>6282</v>
      </c>
      <c r="E642" s="48">
        <v>0</v>
      </c>
      <c r="F642" s="48">
        <v>0</v>
      </c>
      <c r="G642" s="30">
        <v>1103</v>
      </c>
      <c r="H642" s="30">
        <v>800</v>
      </c>
      <c r="I642" s="30">
        <v>2470</v>
      </c>
      <c r="J642" s="30">
        <v>90</v>
      </c>
      <c r="K642" s="30">
        <v>1819</v>
      </c>
      <c r="L642" s="48">
        <v>0</v>
      </c>
      <c r="M642" s="16">
        <v>11.25883476599809</v>
      </c>
      <c r="O642" s="12">
        <f t="shared" si="189"/>
        <v>0</v>
      </c>
      <c r="P642" s="13">
        <f t="shared" si="190"/>
        <v>0</v>
      </c>
      <c r="Q642" s="13">
        <f t="shared" si="191"/>
        <v>5515</v>
      </c>
      <c r="R642" s="13">
        <f t="shared" si="192"/>
        <v>6400</v>
      </c>
      <c r="S642" s="13">
        <f t="shared" si="193"/>
        <v>27170</v>
      </c>
      <c r="T642" s="13">
        <f t="shared" si="194"/>
        <v>720</v>
      </c>
      <c r="U642" s="13">
        <f t="shared" si="195"/>
        <v>30923</v>
      </c>
      <c r="V642" s="13">
        <f t="shared" si="196"/>
        <v>0</v>
      </c>
      <c r="W642" s="13"/>
      <c r="X642" s="14">
        <f t="shared" si="197"/>
        <v>70728</v>
      </c>
    </row>
    <row r="643" spans="1:24">
      <c r="A643" s="44"/>
      <c r="B643" s="23"/>
      <c r="C643" s="29" t="s">
        <v>20</v>
      </c>
      <c r="D643" s="30">
        <v>311</v>
      </c>
      <c r="E643" s="48">
        <v>0</v>
      </c>
      <c r="F643" s="48">
        <v>0</v>
      </c>
      <c r="G643" s="48">
        <v>0</v>
      </c>
      <c r="H643" s="48">
        <v>0</v>
      </c>
      <c r="I643" s="48">
        <v>0</v>
      </c>
      <c r="J643" s="30">
        <v>93</v>
      </c>
      <c r="K643" s="30">
        <v>218</v>
      </c>
      <c r="L643" s="48">
        <v>0</v>
      </c>
      <c r="M643" s="16">
        <v>14.308681672025724</v>
      </c>
      <c r="O643" s="12">
        <f t="shared" si="189"/>
        <v>0</v>
      </c>
      <c r="P643" s="13">
        <f t="shared" si="190"/>
        <v>0</v>
      </c>
      <c r="Q643" s="13">
        <f t="shared" si="191"/>
        <v>0</v>
      </c>
      <c r="R643" s="13">
        <f t="shared" si="192"/>
        <v>0</v>
      </c>
      <c r="S643" s="13">
        <f t="shared" si="193"/>
        <v>0</v>
      </c>
      <c r="T643" s="13">
        <f t="shared" si="194"/>
        <v>744</v>
      </c>
      <c r="U643" s="13">
        <f t="shared" si="195"/>
        <v>3706</v>
      </c>
      <c r="V643" s="13">
        <f t="shared" si="196"/>
        <v>0</v>
      </c>
      <c r="W643" s="13"/>
      <c r="X643" s="14">
        <f t="shared" si="197"/>
        <v>4450</v>
      </c>
    </row>
    <row r="644" spans="1:24">
      <c r="A644" s="44"/>
      <c r="B644" s="23"/>
      <c r="C644" s="29" t="s">
        <v>21</v>
      </c>
      <c r="D644" s="30">
        <v>928</v>
      </c>
      <c r="E644" s="48">
        <v>0</v>
      </c>
      <c r="F644" s="48">
        <v>0</v>
      </c>
      <c r="G644" s="48">
        <v>0</v>
      </c>
      <c r="H644" s="48">
        <v>0</v>
      </c>
      <c r="I644" s="30">
        <v>198</v>
      </c>
      <c r="J644" s="48">
        <v>0</v>
      </c>
      <c r="K644" s="30">
        <v>730</v>
      </c>
      <c r="L644" s="48">
        <v>0</v>
      </c>
      <c r="M644" s="16">
        <v>15.719827586206897</v>
      </c>
      <c r="O644" s="12">
        <f t="shared" si="189"/>
        <v>0</v>
      </c>
      <c r="P644" s="13">
        <f t="shared" si="190"/>
        <v>0</v>
      </c>
      <c r="Q644" s="13">
        <f t="shared" si="191"/>
        <v>0</v>
      </c>
      <c r="R644" s="13">
        <f t="shared" si="192"/>
        <v>0</v>
      </c>
      <c r="S644" s="13">
        <f t="shared" si="193"/>
        <v>2178</v>
      </c>
      <c r="T644" s="13">
        <f t="shared" si="194"/>
        <v>0</v>
      </c>
      <c r="U644" s="13">
        <f t="shared" si="195"/>
        <v>12410</v>
      </c>
      <c r="V644" s="13">
        <f t="shared" si="196"/>
        <v>0</v>
      </c>
      <c r="W644" s="13"/>
      <c r="X644" s="14">
        <f t="shared" si="197"/>
        <v>14588</v>
      </c>
    </row>
    <row r="645" spans="1:24">
      <c r="A645" s="44"/>
      <c r="B645" s="23"/>
      <c r="C645" s="29" t="s">
        <v>22</v>
      </c>
      <c r="D645" s="48">
        <v>0</v>
      </c>
      <c r="E645" s="48">
        <v>0</v>
      </c>
      <c r="F645" s="48">
        <v>0</v>
      </c>
      <c r="G645" s="48">
        <v>0</v>
      </c>
      <c r="H645" s="48">
        <v>0</v>
      </c>
      <c r="I645" s="48">
        <v>0</v>
      </c>
      <c r="J645" s="48">
        <v>0</v>
      </c>
      <c r="K645" s="48">
        <v>0</v>
      </c>
      <c r="L645" s="48">
        <v>0</v>
      </c>
      <c r="M645" s="50">
        <v>0</v>
      </c>
      <c r="O645" s="12">
        <f t="shared" si="189"/>
        <v>0</v>
      </c>
      <c r="P645" s="13">
        <f t="shared" si="190"/>
        <v>0</v>
      </c>
      <c r="Q645" s="13">
        <f t="shared" si="191"/>
        <v>0</v>
      </c>
      <c r="R645" s="13">
        <f t="shared" si="192"/>
        <v>0</v>
      </c>
      <c r="S645" s="13">
        <f t="shared" si="193"/>
        <v>0</v>
      </c>
      <c r="T645" s="13">
        <f t="shared" si="194"/>
        <v>0</v>
      </c>
      <c r="U645" s="13">
        <f t="shared" si="195"/>
        <v>0</v>
      </c>
      <c r="V645" s="13">
        <f t="shared" si="196"/>
        <v>0</v>
      </c>
      <c r="W645" s="13"/>
      <c r="X645" s="14">
        <f t="shared" si="197"/>
        <v>0</v>
      </c>
    </row>
    <row r="646" spans="1:24">
      <c r="A646" s="44"/>
      <c r="B646" s="23"/>
      <c r="C646" s="29" t="s">
        <v>23</v>
      </c>
      <c r="D646" s="30">
        <v>1096</v>
      </c>
      <c r="E646" s="48">
        <v>0</v>
      </c>
      <c r="F646" s="48">
        <v>0</v>
      </c>
      <c r="G646" s="30">
        <v>158</v>
      </c>
      <c r="H646" s="48">
        <v>0</v>
      </c>
      <c r="I646" s="48">
        <v>0</v>
      </c>
      <c r="J646" s="48">
        <v>0</v>
      </c>
      <c r="K646" s="30">
        <v>849</v>
      </c>
      <c r="L646" s="30">
        <v>89</v>
      </c>
      <c r="M646" s="16">
        <v>15.026459854014599</v>
      </c>
      <c r="O646" s="12">
        <f t="shared" si="189"/>
        <v>0</v>
      </c>
      <c r="P646" s="13">
        <f t="shared" si="190"/>
        <v>0</v>
      </c>
      <c r="Q646" s="13">
        <f t="shared" si="191"/>
        <v>790</v>
      </c>
      <c r="R646" s="13">
        <f t="shared" si="192"/>
        <v>0</v>
      </c>
      <c r="S646" s="13">
        <f t="shared" si="193"/>
        <v>0</v>
      </c>
      <c r="T646" s="13">
        <f t="shared" si="194"/>
        <v>0</v>
      </c>
      <c r="U646" s="13">
        <f t="shared" si="195"/>
        <v>14433</v>
      </c>
      <c r="V646" s="13">
        <f t="shared" si="196"/>
        <v>1246</v>
      </c>
      <c r="W646" s="13"/>
      <c r="X646" s="14">
        <f t="shared" si="197"/>
        <v>16469</v>
      </c>
    </row>
    <row r="647" spans="1:24">
      <c r="A647" s="44"/>
      <c r="B647" s="23"/>
      <c r="C647" s="29" t="s">
        <v>24</v>
      </c>
      <c r="D647" s="30">
        <v>4013</v>
      </c>
      <c r="E647" s="30">
        <v>172</v>
      </c>
      <c r="F647" s="30">
        <v>128</v>
      </c>
      <c r="G647" s="30">
        <v>1750</v>
      </c>
      <c r="H647" s="30">
        <v>928</v>
      </c>
      <c r="I647" s="30">
        <v>422</v>
      </c>
      <c r="J647" s="48">
        <v>0</v>
      </c>
      <c r="K647" s="30">
        <v>613</v>
      </c>
      <c r="L647" s="48">
        <v>0</v>
      </c>
      <c r="M647" s="16">
        <v>7.8477448293047596</v>
      </c>
      <c r="O647" s="12">
        <f t="shared" si="189"/>
        <v>0</v>
      </c>
      <c r="P647" s="13">
        <f t="shared" si="190"/>
        <v>256</v>
      </c>
      <c r="Q647" s="13">
        <f t="shared" si="191"/>
        <v>8750</v>
      </c>
      <c r="R647" s="13">
        <f t="shared" si="192"/>
        <v>7424</v>
      </c>
      <c r="S647" s="13">
        <f t="shared" si="193"/>
        <v>4642</v>
      </c>
      <c r="T647" s="13">
        <f t="shared" si="194"/>
        <v>0</v>
      </c>
      <c r="U647" s="13">
        <f t="shared" si="195"/>
        <v>10421</v>
      </c>
      <c r="V647" s="13">
        <f t="shared" si="196"/>
        <v>0</v>
      </c>
      <c r="W647" s="13"/>
      <c r="X647" s="14">
        <f t="shared" si="197"/>
        <v>31493</v>
      </c>
    </row>
    <row r="648" spans="1:24">
      <c r="A648" s="44"/>
      <c r="B648" s="23"/>
      <c r="C648" s="29" t="s">
        <v>27</v>
      </c>
      <c r="D648" s="30"/>
      <c r="E648" s="30"/>
      <c r="F648" s="30"/>
      <c r="G648" s="30"/>
      <c r="H648" s="30"/>
      <c r="I648" s="30"/>
      <c r="J648" s="30"/>
      <c r="K648" s="30"/>
      <c r="L648" s="30"/>
      <c r="M648" s="31"/>
    </row>
    <row r="649" spans="1:24">
      <c r="A649" s="44"/>
      <c r="B649" s="23"/>
      <c r="C649" s="29" t="s">
        <v>28</v>
      </c>
      <c r="D649" s="30">
        <v>7068</v>
      </c>
      <c r="E649" s="48">
        <v>0</v>
      </c>
      <c r="F649" s="48">
        <v>0</v>
      </c>
      <c r="G649" s="30">
        <v>262</v>
      </c>
      <c r="H649" s="30">
        <v>285</v>
      </c>
      <c r="I649" s="30">
        <v>2353</v>
      </c>
      <c r="J649" s="48">
        <v>0</v>
      </c>
      <c r="K649" s="30">
        <v>4168</v>
      </c>
      <c r="L649" s="48">
        <v>0</v>
      </c>
      <c r="M649" s="16">
        <v>14.194821731748727</v>
      </c>
      <c r="O649" s="12">
        <f>E649*$O$13</f>
        <v>0</v>
      </c>
      <c r="P649" s="13">
        <f>$P$13*F649</f>
        <v>0</v>
      </c>
      <c r="Q649" s="13">
        <f>$Q$13*G649</f>
        <v>1310</v>
      </c>
      <c r="R649" s="13">
        <f>$R$13*H649</f>
        <v>2280</v>
      </c>
      <c r="S649" s="13">
        <f>$S$13*I649</f>
        <v>25883</v>
      </c>
      <c r="T649" s="13">
        <f>$T$13*J649</f>
        <v>0</v>
      </c>
      <c r="U649" s="13">
        <f>$U$13*K649</f>
        <v>70856</v>
      </c>
      <c r="V649" s="13">
        <f>$V$13*L649</f>
        <v>0</v>
      </c>
      <c r="W649" s="13"/>
      <c r="X649" s="14">
        <f>SUM(O649:V649)</f>
        <v>100329</v>
      </c>
    </row>
    <row r="650" spans="1:24">
      <c r="A650" s="44"/>
      <c r="B650" s="23"/>
      <c r="C650" s="29" t="s">
        <v>29</v>
      </c>
      <c r="D650" s="30">
        <v>6485</v>
      </c>
      <c r="E650" s="48">
        <v>0</v>
      </c>
      <c r="F650" s="48">
        <v>0</v>
      </c>
      <c r="G650" s="30">
        <v>359</v>
      </c>
      <c r="H650" s="30">
        <v>70</v>
      </c>
      <c r="I650" s="30">
        <v>752</v>
      </c>
      <c r="J650" s="48">
        <v>0</v>
      </c>
      <c r="K650" s="30">
        <v>5304</v>
      </c>
      <c r="L650" s="48">
        <v>0</v>
      </c>
      <c r="M650" s="16">
        <v>15.542791056283731</v>
      </c>
      <c r="O650" s="12">
        <f>E650*$O$13</f>
        <v>0</v>
      </c>
      <c r="P650" s="13">
        <f>$P$13*F650</f>
        <v>0</v>
      </c>
      <c r="Q650" s="13">
        <f>$Q$13*G650</f>
        <v>1795</v>
      </c>
      <c r="R650" s="13">
        <f>$R$13*H650</f>
        <v>560</v>
      </c>
      <c r="S650" s="13">
        <f>$S$13*I650</f>
        <v>8272</v>
      </c>
      <c r="T650" s="13">
        <f>$T$13*J650</f>
        <v>0</v>
      </c>
      <c r="U650" s="13">
        <f>$U$13*K650</f>
        <v>90168</v>
      </c>
      <c r="V650" s="13">
        <f>$V$13*L650</f>
        <v>0</v>
      </c>
      <c r="W650" s="13"/>
      <c r="X650" s="14">
        <f>SUM(O650:V650)</f>
        <v>100795</v>
      </c>
    </row>
    <row r="651" spans="1:24">
      <c r="A651" s="44"/>
      <c r="B651" s="23"/>
      <c r="C651" s="29" t="s">
        <v>30</v>
      </c>
      <c r="D651" s="30">
        <v>4915</v>
      </c>
      <c r="E651" s="48">
        <v>0</v>
      </c>
      <c r="F651" s="48">
        <v>0</v>
      </c>
      <c r="G651" s="30">
        <v>578</v>
      </c>
      <c r="H651" s="30">
        <v>542</v>
      </c>
      <c r="I651" s="30">
        <v>1198</v>
      </c>
      <c r="J651" s="30">
        <v>84</v>
      </c>
      <c r="K651" s="30">
        <v>2434</v>
      </c>
      <c r="L651" s="30">
        <v>79</v>
      </c>
      <c r="M651" s="16">
        <v>12.931841302136318</v>
      </c>
      <c r="O651" s="12">
        <f>E651*$O$13</f>
        <v>0</v>
      </c>
      <c r="P651" s="13">
        <f>$P$13*F651</f>
        <v>0</v>
      </c>
      <c r="Q651" s="13">
        <f>$Q$13*G651</f>
        <v>2890</v>
      </c>
      <c r="R651" s="13">
        <f>$R$13*H651</f>
        <v>4336</v>
      </c>
      <c r="S651" s="13">
        <f>$S$13*I651</f>
        <v>13178</v>
      </c>
      <c r="T651" s="13">
        <f>$T$13*J651</f>
        <v>672</v>
      </c>
      <c r="U651" s="13">
        <f>$U$13*K651</f>
        <v>41378</v>
      </c>
      <c r="V651" s="13">
        <f>$V$13*L651</f>
        <v>1106</v>
      </c>
      <c r="W651" s="13"/>
      <c r="X651" s="14">
        <f>SUM(O651:V651)</f>
        <v>63560</v>
      </c>
    </row>
    <row r="652" spans="1:24">
      <c r="A652" s="44"/>
      <c r="B652" s="23"/>
      <c r="C652" s="29" t="s">
        <v>31</v>
      </c>
      <c r="D652" s="30">
        <v>901</v>
      </c>
      <c r="E652" s="48">
        <v>0</v>
      </c>
      <c r="F652" s="48">
        <v>0</v>
      </c>
      <c r="G652" s="30">
        <v>185</v>
      </c>
      <c r="H652" s="48">
        <v>0</v>
      </c>
      <c r="I652" s="30">
        <v>359</v>
      </c>
      <c r="J652" s="48">
        <v>0</v>
      </c>
      <c r="K652" s="30">
        <v>357</v>
      </c>
      <c r="L652" s="48">
        <v>0</v>
      </c>
      <c r="M652" s="16">
        <v>12.145394006659268</v>
      </c>
      <c r="O652" s="12">
        <f>E652*$O$13</f>
        <v>0</v>
      </c>
      <c r="P652" s="13">
        <f>$P$13*F652</f>
        <v>0</v>
      </c>
      <c r="Q652" s="13">
        <f>$Q$13*G652</f>
        <v>925</v>
      </c>
      <c r="R652" s="13">
        <f>$R$13*H652</f>
        <v>0</v>
      </c>
      <c r="S652" s="13">
        <f>$S$13*I652</f>
        <v>3949</v>
      </c>
      <c r="T652" s="13">
        <f>$T$13*J652</f>
        <v>0</v>
      </c>
      <c r="U652" s="13">
        <f>$U$13*K652</f>
        <v>6069</v>
      </c>
      <c r="V652" s="13">
        <f>$V$13*L652</f>
        <v>0</v>
      </c>
      <c r="W652" s="13"/>
      <c r="X652" s="14">
        <f>SUM(O652:V652)</f>
        <v>10943</v>
      </c>
    </row>
    <row r="653" spans="1:24">
      <c r="A653" s="44"/>
      <c r="B653" s="23"/>
      <c r="C653" s="29" t="s">
        <v>32</v>
      </c>
      <c r="D653" s="30">
        <v>2576</v>
      </c>
      <c r="E653" s="48">
        <v>0</v>
      </c>
      <c r="F653" s="30">
        <v>162</v>
      </c>
      <c r="G653" s="30">
        <v>646</v>
      </c>
      <c r="H653" s="30">
        <v>602</v>
      </c>
      <c r="I653" s="30">
        <v>787</v>
      </c>
      <c r="J653" s="48">
        <v>0</v>
      </c>
      <c r="K653" s="30">
        <v>294</v>
      </c>
      <c r="L653" s="30">
        <v>85</v>
      </c>
      <c r="M653" s="16">
        <v>9.0120341614906838</v>
      </c>
      <c r="O653" s="12">
        <f>E653*$O$13</f>
        <v>0</v>
      </c>
      <c r="P653" s="13">
        <f>$P$13*F653</f>
        <v>324</v>
      </c>
      <c r="Q653" s="13">
        <f>$Q$13*G653</f>
        <v>3230</v>
      </c>
      <c r="R653" s="13">
        <f>$R$13*H653</f>
        <v>4816</v>
      </c>
      <c r="S653" s="13">
        <f>$S$13*I653</f>
        <v>8657</v>
      </c>
      <c r="T653" s="13">
        <f>$T$13*J653</f>
        <v>0</v>
      </c>
      <c r="U653" s="13">
        <f>$U$13*K653</f>
        <v>4998</v>
      </c>
      <c r="V653" s="13">
        <f>$V$13*L653</f>
        <v>1190</v>
      </c>
      <c r="W653" s="13"/>
      <c r="X653" s="14">
        <f>SUM(O653:V653)</f>
        <v>23215</v>
      </c>
    </row>
    <row r="654" spans="1:24">
      <c r="A654" s="44"/>
      <c r="B654" s="23"/>
      <c r="C654" s="29" t="s">
        <v>33</v>
      </c>
      <c r="D654" s="30"/>
      <c r="E654" s="30"/>
      <c r="F654" s="30"/>
      <c r="G654" s="30"/>
      <c r="H654" s="30"/>
      <c r="I654" s="30"/>
      <c r="J654" s="30"/>
      <c r="K654" s="30"/>
      <c r="L654" s="30"/>
      <c r="M654" s="31"/>
    </row>
    <row r="655" spans="1:24">
      <c r="A655" s="44"/>
      <c r="B655" s="23"/>
      <c r="C655" s="29" t="s">
        <v>34</v>
      </c>
      <c r="D655" s="30"/>
      <c r="E655" s="30"/>
      <c r="F655" s="30"/>
      <c r="G655" s="30"/>
      <c r="H655" s="30"/>
      <c r="I655" s="30"/>
      <c r="J655" s="30"/>
      <c r="K655" s="30"/>
      <c r="L655" s="30"/>
      <c r="M655" s="31"/>
    </row>
    <row r="656" spans="1:24">
      <c r="A656" s="44"/>
      <c r="B656" s="23"/>
      <c r="C656" s="29" t="s">
        <v>35</v>
      </c>
      <c r="D656" s="30">
        <v>7834</v>
      </c>
      <c r="E656" s="30">
        <v>89</v>
      </c>
      <c r="F656" s="30">
        <v>160</v>
      </c>
      <c r="G656" s="30">
        <v>3532</v>
      </c>
      <c r="H656" s="30">
        <v>1704</v>
      </c>
      <c r="I656" s="30">
        <v>1702</v>
      </c>
      <c r="J656" s="48">
        <v>0</v>
      </c>
      <c r="K656" s="30">
        <v>589</v>
      </c>
      <c r="L656" s="30">
        <v>58</v>
      </c>
      <c r="M656" s="16">
        <v>7.8068675006382433</v>
      </c>
      <c r="O656" s="12">
        <f>E656*$O$13</f>
        <v>0</v>
      </c>
      <c r="P656" s="13">
        <f>$P$13*F656</f>
        <v>320</v>
      </c>
      <c r="Q656" s="13">
        <f>$Q$13*G656</f>
        <v>17660</v>
      </c>
      <c r="R656" s="13">
        <f>$R$13*H656</f>
        <v>13632</v>
      </c>
      <c r="S656" s="13">
        <f>$S$13*I656</f>
        <v>18722</v>
      </c>
      <c r="T656" s="13">
        <f>$T$13*J656</f>
        <v>0</v>
      </c>
      <c r="U656" s="13">
        <f>$U$13*K656</f>
        <v>10013</v>
      </c>
      <c r="V656" s="13">
        <f>$V$13*L656</f>
        <v>812</v>
      </c>
      <c r="W656" s="13"/>
      <c r="X656" s="14">
        <f>SUM(O656:V656)</f>
        <v>61159</v>
      </c>
    </row>
    <row r="657" spans="1:24">
      <c r="A657" s="44"/>
      <c r="B657" s="23"/>
      <c r="C657" s="29" t="s">
        <v>36</v>
      </c>
      <c r="D657" s="30"/>
      <c r="E657" s="30"/>
      <c r="F657" s="30"/>
      <c r="G657" s="30"/>
      <c r="H657" s="30"/>
      <c r="I657" s="30"/>
      <c r="J657" s="30"/>
      <c r="K657" s="30"/>
      <c r="L657" s="30"/>
      <c r="M657" s="31"/>
    </row>
    <row r="658" spans="1:24">
      <c r="A658" s="44"/>
      <c r="B658" s="23"/>
      <c r="C658" s="29" t="s">
        <v>37</v>
      </c>
      <c r="D658" s="48">
        <v>0</v>
      </c>
      <c r="E658" s="48">
        <v>0</v>
      </c>
      <c r="F658" s="48">
        <v>0</v>
      </c>
      <c r="G658" s="48">
        <v>0</v>
      </c>
      <c r="H658" s="48">
        <v>0</v>
      </c>
      <c r="I658" s="48">
        <v>0</v>
      </c>
      <c r="J658" s="48">
        <v>0</v>
      </c>
      <c r="K658" s="48">
        <v>0</v>
      </c>
      <c r="L658" s="48">
        <v>0</v>
      </c>
      <c r="M658" s="50">
        <v>0</v>
      </c>
      <c r="O658" s="12">
        <f>E658*$O$13</f>
        <v>0</v>
      </c>
      <c r="P658" s="13">
        <f>$P$13*F658</f>
        <v>0</v>
      </c>
      <c r="Q658" s="13">
        <f>$Q$13*G658</f>
        <v>0</v>
      </c>
      <c r="R658" s="13">
        <f>$R$13*H658</f>
        <v>0</v>
      </c>
      <c r="S658" s="13">
        <f>$S$13*I658</f>
        <v>0</v>
      </c>
      <c r="T658" s="13">
        <f>$T$13*J658</f>
        <v>0</v>
      </c>
      <c r="U658" s="13">
        <f>$U$13*K658</f>
        <v>0</v>
      </c>
      <c r="V658" s="13">
        <f>$V$13*L658</f>
        <v>0</v>
      </c>
      <c r="W658" s="13"/>
      <c r="X658" s="14">
        <f>SUM(O658:V658)</f>
        <v>0</v>
      </c>
    </row>
    <row r="659" spans="1:24" hidden="1">
      <c r="A659" s="44"/>
      <c r="B659" s="23"/>
      <c r="C659" s="29"/>
      <c r="D659" s="30"/>
      <c r="E659" s="30"/>
      <c r="F659" s="30"/>
      <c r="G659" s="30"/>
      <c r="H659" s="30"/>
      <c r="I659" s="30"/>
      <c r="J659" s="30"/>
      <c r="K659" s="30"/>
      <c r="L659" s="30"/>
      <c r="M659" s="31"/>
      <c r="N659" s="32"/>
      <c r="O659" s="32"/>
    </row>
    <row r="660" spans="1:24" hidden="1">
      <c r="A660" s="44"/>
      <c r="B660" s="23"/>
      <c r="C660" s="29"/>
      <c r="D660" s="30"/>
      <c r="E660" s="30"/>
      <c r="F660" s="30"/>
      <c r="G660" s="30"/>
      <c r="H660" s="30"/>
      <c r="I660" s="30"/>
      <c r="J660" s="30"/>
      <c r="K660" s="30"/>
      <c r="L660" s="30"/>
      <c r="M660" s="31"/>
      <c r="N660" s="32"/>
      <c r="O660" s="32"/>
    </row>
    <row r="661" spans="1:24">
      <c r="A661" s="44" t="s">
        <v>72</v>
      </c>
      <c r="B661" s="23"/>
      <c r="C661" s="29"/>
      <c r="D661" s="30"/>
      <c r="E661" s="30"/>
      <c r="F661" s="30"/>
      <c r="G661" s="30"/>
      <c r="H661" s="30"/>
      <c r="I661" s="30"/>
      <c r="J661" s="30"/>
      <c r="K661" s="30"/>
      <c r="L661" s="30"/>
      <c r="M661" s="31"/>
      <c r="N661" s="32"/>
      <c r="O661" s="32"/>
    </row>
    <row r="662" spans="1:24">
      <c r="A662" s="44"/>
      <c r="B662" s="29"/>
      <c r="C662" s="43" t="s">
        <v>45</v>
      </c>
      <c r="D662" s="1">
        <v>49398</v>
      </c>
      <c r="E662" s="1">
        <v>265</v>
      </c>
      <c r="F662" s="1">
        <v>851</v>
      </c>
      <c r="G662" s="1">
        <v>13160</v>
      </c>
      <c r="H662" s="1">
        <v>8800</v>
      </c>
      <c r="I662" s="1">
        <v>15449</v>
      </c>
      <c r="J662" s="1">
        <v>93</v>
      </c>
      <c r="K662" s="1">
        <v>10492</v>
      </c>
      <c r="L662" s="1">
        <v>288</v>
      </c>
      <c r="M662" s="15">
        <v>9.939289040042107</v>
      </c>
      <c r="O662" s="12">
        <f>E662*$O$13</f>
        <v>0</v>
      </c>
      <c r="P662" s="13">
        <f>$P$13*F662</f>
        <v>1702</v>
      </c>
      <c r="Q662" s="13">
        <f>$Q$13*G662</f>
        <v>65800</v>
      </c>
      <c r="R662" s="13">
        <f>$R$13*H662</f>
        <v>70400</v>
      </c>
      <c r="S662" s="13">
        <f>$S$13*I662</f>
        <v>169939</v>
      </c>
      <c r="T662" s="13">
        <f>$T$13*J662</f>
        <v>744</v>
      </c>
      <c r="U662" s="13">
        <f>$U$13*K662</f>
        <v>178364</v>
      </c>
      <c r="V662" s="13">
        <f>$V$13*L662</f>
        <v>4032</v>
      </c>
      <c r="W662" s="13"/>
      <c r="X662" s="14">
        <f>SUM(O662:V662)</f>
        <v>490981</v>
      </c>
    </row>
    <row r="663" spans="1:24" ht="16.5" customHeight="1">
      <c r="A663" s="44"/>
      <c r="B663" s="23"/>
      <c r="C663" s="29"/>
      <c r="D663" s="30"/>
      <c r="E663" s="30"/>
      <c r="F663" s="30"/>
      <c r="G663" s="30"/>
      <c r="H663" s="30"/>
      <c r="I663" s="30"/>
      <c r="J663" s="30"/>
      <c r="K663" s="30"/>
      <c r="L663" s="30"/>
      <c r="M663" s="31"/>
    </row>
    <row r="664" spans="1:24">
      <c r="A664" s="44"/>
      <c r="B664" s="23"/>
      <c r="C664" s="29" t="s">
        <v>14</v>
      </c>
      <c r="D664" s="30">
        <v>2005</v>
      </c>
      <c r="E664" s="48">
        <v>0</v>
      </c>
      <c r="F664" s="30">
        <v>71</v>
      </c>
      <c r="G664" s="30">
        <v>227</v>
      </c>
      <c r="H664" s="30">
        <v>523</v>
      </c>
      <c r="I664" s="30">
        <v>916</v>
      </c>
      <c r="J664" s="48">
        <v>0</v>
      </c>
      <c r="K664" s="30">
        <v>268</v>
      </c>
      <c r="L664" s="48">
        <v>0</v>
      </c>
      <c r="M664" s="16">
        <v>10.0214463840399</v>
      </c>
      <c r="O664" s="12">
        <f>E664*$O$13</f>
        <v>0</v>
      </c>
      <c r="P664" s="13">
        <f>$P$13*F664</f>
        <v>142</v>
      </c>
      <c r="Q664" s="13">
        <f>$Q$13*G664</f>
        <v>1135</v>
      </c>
      <c r="R664" s="13">
        <f>$R$13*H664</f>
        <v>4184</v>
      </c>
      <c r="S664" s="13">
        <f>$S$13*I664</f>
        <v>10076</v>
      </c>
      <c r="T664" s="13">
        <f>$T$13*J664</f>
        <v>0</v>
      </c>
      <c r="U664" s="13">
        <f>$U$13*K664</f>
        <v>4556</v>
      </c>
      <c r="V664" s="13">
        <f>$V$13*L664</f>
        <v>0</v>
      </c>
      <c r="W664" s="13"/>
      <c r="X664" s="14">
        <f>SUM(O664:V664)</f>
        <v>20093</v>
      </c>
    </row>
    <row r="665" spans="1:24">
      <c r="A665" s="44"/>
      <c r="B665" s="23"/>
      <c r="C665" s="29" t="s">
        <v>15</v>
      </c>
      <c r="D665" s="30">
        <v>5478</v>
      </c>
      <c r="E665" s="48">
        <v>0</v>
      </c>
      <c r="F665" s="48">
        <v>0</v>
      </c>
      <c r="G665" s="30">
        <v>1677</v>
      </c>
      <c r="H665" s="30">
        <v>964</v>
      </c>
      <c r="I665" s="30">
        <v>2051</v>
      </c>
      <c r="J665" s="48">
        <v>0</v>
      </c>
      <c r="K665" s="30">
        <v>694</v>
      </c>
      <c r="L665" s="30">
        <v>92</v>
      </c>
      <c r="M665" s="16">
        <v>9.4457831325301207</v>
      </c>
      <c r="O665" s="12">
        <f>E665*$O$13</f>
        <v>0</v>
      </c>
      <c r="P665" s="13">
        <f>$P$13*F665</f>
        <v>0</v>
      </c>
      <c r="Q665" s="13">
        <f>$Q$13*G665</f>
        <v>8385</v>
      </c>
      <c r="R665" s="13">
        <f>$R$13*H665</f>
        <v>7712</v>
      </c>
      <c r="S665" s="13">
        <f>$S$13*I665</f>
        <v>22561</v>
      </c>
      <c r="T665" s="13">
        <f>$T$13*J665</f>
        <v>0</v>
      </c>
      <c r="U665" s="13">
        <f>$U$13*K665</f>
        <v>11798</v>
      </c>
      <c r="V665" s="13">
        <f>$V$13*L665</f>
        <v>1288</v>
      </c>
      <c r="W665" s="13"/>
      <c r="X665" s="14">
        <f>SUM(O665:V665)</f>
        <v>51744</v>
      </c>
    </row>
    <row r="666" spans="1:24">
      <c r="A666" s="44"/>
      <c r="B666" s="23"/>
      <c r="C666" s="29" t="s">
        <v>16</v>
      </c>
      <c r="D666" s="30">
        <v>72</v>
      </c>
      <c r="E666" s="48">
        <v>0</v>
      </c>
      <c r="F666" s="48">
        <v>0</v>
      </c>
      <c r="G666" s="30">
        <v>72</v>
      </c>
      <c r="H666" s="48">
        <v>0</v>
      </c>
      <c r="I666" s="48">
        <v>0</v>
      </c>
      <c r="J666" s="48">
        <v>0</v>
      </c>
      <c r="K666" s="48">
        <v>0</v>
      </c>
      <c r="L666" s="48">
        <v>0</v>
      </c>
      <c r="M666" s="16">
        <v>5</v>
      </c>
      <c r="O666" s="12">
        <f>E666*$O$13</f>
        <v>0</v>
      </c>
      <c r="P666" s="13">
        <f>$P$13*F666</f>
        <v>0</v>
      </c>
      <c r="Q666" s="13">
        <f>$Q$13*G666</f>
        <v>360</v>
      </c>
      <c r="R666" s="13">
        <f>$R$13*H666</f>
        <v>0</v>
      </c>
      <c r="S666" s="13">
        <f>$S$13*I666</f>
        <v>0</v>
      </c>
      <c r="T666" s="13">
        <f>$T$13*J666</f>
        <v>0</v>
      </c>
      <c r="U666" s="13">
        <f>$U$13*K666</f>
        <v>0</v>
      </c>
      <c r="V666" s="13">
        <f>$V$13*L666</f>
        <v>0</v>
      </c>
      <c r="W666" s="13"/>
      <c r="X666" s="14">
        <f>SUM(O666:V666)</f>
        <v>360</v>
      </c>
    </row>
    <row r="667" spans="1:24">
      <c r="A667" s="44"/>
      <c r="B667" s="23"/>
      <c r="C667" s="29" t="s">
        <v>12</v>
      </c>
      <c r="D667" s="30"/>
      <c r="E667" s="30"/>
      <c r="F667" s="30"/>
      <c r="G667" s="30"/>
      <c r="H667" s="30"/>
      <c r="I667" s="30"/>
      <c r="J667" s="30"/>
      <c r="K667" s="30"/>
      <c r="L667" s="30"/>
      <c r="M667" s="31"/>
    </row>
    <row r="668" spans="1:24">
      <c r="A668" s="44"/>
      <c r="B668" s="23"/>
      <c r="C668" s="29" t="s">
        <v>13</v>
      </c>
      <c r="D668" s="30">
        <v>182</v>
      </c>
      <c r="E668" s="48">
        <v>0</v>
      </c>
      <c r="F668" s="48">
        <v>0</v>
      </c>
      <c r="G668" s="48">
        <v>0</v>
      </c>
      <c r="H668" s="48">
        <v>0</v>
      </c>
      <c r="I668" s="30">
        <v>80</v>
      </c>
      <c r="J668" s="48">
        <v>0</v>
      </c>
      <c r="K668" s="30">
        <v>102</v>
      </c>
      <c r="L668" s="48">
        <v>0</v>
      </c>
      <c r="M668" s="16">
        <v>14.362637362637363</v>
      </c>
      <c r="O668" s="12">
        <f>E668*$O$13</f>
        <v>0</v>
      </c>
      <c r="P668" s="13">
        <f>$P$13*F668</f>
        <v>0</v>
      </c>
      <c r="Q668" s="13">
        <f>$Q$13*G668</f>
        <v>0</v>
      </c>
      <c r="R668" s="13">
        <f>$R$13*H668</f>
        <v>0</v>
      </c>
      <c r="S668" s="13">
        <f>$S$13*I668</f>
        <v>880</v>
      </c>
      <c r="T668" s="13">
        <f>$T$13*J668</f>
        <v>0</v>
      </c>
      <c r="U668" s="13">
        <f>$U$13*K668</f>
        <v>1734</v>
      </c>
      <c r="V668" s="13">
        <f>$V$13*L668</f>
        <v>0</v>
      </c>
      <c r="W668" s="13"/>
      <c r="X668" s="14">
        <f>SUM(O668:V668)</f>
        <v>2614</v>
      </c>
    </row>
    <row r="669" spans="1:24">
      <c r="A669" s="44"/>
      <c r="B669" s="23"/>
      <c r="C669" s="29" t="s">
        <v>17</v>
      </c>
      <c r="D669" s="30">
        <v>9829</v>
      </c>
      <c r="E669" s="48">
        <v>0</v>
      </c>
      <c r="F669" s="30">
        <v>256</v>
      </c>
      <c r="G669" s="30">
        <v>3475</v>
      </c>
      <c r="H669" s="30">
        <v>2070</v>
      </c>
      <c r="I669" s="30">
        <v>3075</v>
      </c>
      <c r="J669" s="48">
        <v>0</v>
      </c>
      <c r="K669" s="30">
        <v>847</v>
      </c>
      <c r="L669" s="30">
        <v>106</v>
      </c>
      <c r="M669" s="16">
        <v>8.561908637704752</v>
      </c>
      <c r="O669" s="12">
        <f>E669*$O$13</f>
        <v>0</v>
      </c>
      <c r="P669" s="13">
        <f>$P$13*F669</f>
        <v>512</v>
      </c>
      <c r="Q669" s="13">
        <f>$Q$13*G669</f>
        <v>17375</v>
      </c>
      <c r="R669" s="13">
        <f>$R$13*H669</f>
        <v>16560</v>
      </c>
      <c r="S669" s="13">
        <f>$S$13*I669</f>
        <v>33825</v>
      </c>
      <c r="T669" s="13">
        <f>$T$13*J669</f>
        <v>0</v>
      </c>
      <c r="U669" s="13">
        <f>$U$13*K669</f>
        <v>14399</v>
      </c>
      <c r="V669" s="13">
        <f>$V$13*L669</f>
        <v>1484</v>
      </c>
      <c r="W669" s="13"/>
      <c r="X669" s="14">
        <f>SUM(O669:V669)</f>
        <v>84155</v>
      </c>
    </row>
    <row r="670" spans="1:24">
      <c r="A670" s="44"/>
      <c r="B670" s="23"/>
      <c r="C670" s="29" t="s">
        <v>25</v>
      </c>
      <c r="D670" s="30"/>
      <c r="E670" s="30"/>
      <c r="F670" s="30"/>
      <c r="G670" s="30"/>
      <c r="H670" s="30"/>
      <c r="I670" s="30"/>
      <c r="J670" s="30"/>
      <c r="K670" s="30"/>
      <c r="L670" s="30"/>
      <c r="M670" s="31"/>
    </row>
    <row r="671" spans="1:24">
      <c r="A671" s="44"/>
      <c r="B671" s="23"/>
      <c r="C671" s="29" t="s">
        <v>26</v>
      </c>
      <c r="D671" s="30">
        <v>9584</v>
      </c>
      <c r="E671" s="48">
        <v>0</v>
      </c>
      <c r="F671" s="30">
        <v>311</v>
      </c>
      <c r="G671" s="30">
        <v>2093</v>
      </c>
      <c r="H671" s="30">
        <v>1595</v>
      </c>
      <c r="I671" s="30">
        <v>3549</v>
      </c>
      <c r="J671" s="48">
        <v>0</v>
      </c>
      <c r="K671" s="30">
        <v>1946</v>
      </c>
      <c r="L671" s="30">
        <v>90</v>
      </c>
      <c r="M671" s="16">
        <v>10.144824707846411</v>
      </c>
      <c r="O671" s="12">
        <f t="shared" ref="O671:O678" si="198">E671*$O$13</f>
        <v>0</v>
      </c>
      <c r="P671" s="13">
        <f t="shared" ref="P671:P678" si="199">$P$13*F671</f>
        <v>622</v>
      </c>
      <c r="Q671" s="13">
        <f t="shared" ref="Q671:Q678" si="200">$Q$13*G671</f>
        <v>10465</v>
      </c>
      <c r="R671" s="13">
        <f t="shared" ref="R671:R678" si="201">$R$13*H671</f>
        <v>12760</v>
      </c>
      <c r="S671" s="13">
        <f t="shared" ref="S671:S678" si="202">$S$13*I671</f>
        <v>39039</v>
      </c>
      <c r="T671" s="13">
        <f t="shared" ref="T671:T678" si="203">$T$13*J671</f>
        <v>0</v>
      </c>
      <c r="U671" s="13">
        <f t="shared" ref="U671:U678" si="204">$U$13*K671</f>
        <v>33082</v>
      </c>
      <c r="V671" s="13">
        <f t="shared" ref="V671:V678" si="205">$V$13*L671</f>
        <v>1260</v>
      </c>
      <c r="W671" s="13"/>
      <c r="X671" s="14">
        <f t="shared" ref="X671:X678" si="206">SUM(O671:V671)</f>
        <v>97228</v>
      </c>
    </row>
    <row r="672" spans="1:24">
      <c r="A672" s="44"/>
      <c r="B672" s="23"/>
      <c r="C672" s="29" t="s">
        <v>18</v>
      </c>
      <c r="D672" s="30">
        <v>4660</v>
      </c>
      <c r="E672" s="30">
        <v>93</v>
      </c>
      <c r="F672" s="48">
        <v>0</v>
      </c>
      <c r="G672" s="30">
        <v>1249</v>
      </c>
      <c r="H672" s="30">
        <v>1121</v>
      </c>
      <c r="I672" s="30">
        <v>1613</v>
      </c>
      <c r="J672" s="48">
        <v>0</v>
      </c>
      <c r="K672" s="30">
        <v>584</v>
      </c>
      <c r="L672" s="48">
        <v>0</v>
      </c>
      <c r="M672" s="16">
        <v>9.2025751072961377</v>
      </c>
      <c r="O672" s="12">
        <f t="shared" si="198"/>
        <v>0</v>
      </c>
      <c r="P672" s="13">
        <f t="shared" si="199"/>
        <v>0</v>
      </c>
      <c r="Q672" s="13">
        <f t="shared" si="200"/>
        <v>6245</v>
      </c>
      <c r="R672" s="13">
        <f t="shared" si="201"/>
        <v>8968</v>
      </c>
      <c r="S672" s="13">
        <f t="shared" si="202"/>
        <v>17743</v>
      </c>
      <c r="T672" s="13">
        <f t="shared" si="203"/>
        <v>0</v>
      </c>
      <c r="U672" s="13">
        <f t="shared" si="204"/>
        <v>9928</v>
      </c>
      <c r="V672" s="13">
        <f t="shared" si="205"/>
        <v>0</v>
      </c>
      <c r="W672" s="13"/>
      <c r="X672" s="14">
        <f t="shared" si="206"/>
        <v>42884</v>
      </c>
    </row>
    <row r="673" spans="1:24">
      <c r="A673" s="44"/>
      <c r="B673" s="23"/>
      <c r="C673" s="29" t="s">
        <v>19</v>
      </c>
      <c r="D673" s="30">
        <v>1948</v>
      </c>
      <c r="E673" s="48">
        <v>0</v>
      </c>
      <c r="F673" s="48">
        <v>0</v>
      </c>
      <c r="G673" s="30">
        <v>338</v>
      </c>
      <c r="H673" s="30">
        <v>418</v>
      </c>
      <c r="I673" s="30">
        <v>659</v>
      </c>
      <c r="J673" s="48">
        <v>0</v>
      </c>
      <c r="K673" s="30">
        <v>533</v>
      </c>
      <c r="L673" s="48">
        <v>0</v>
      </c>
      <c r="M673" s="16">
        <v>10.956878850102669</v>
      </c>
      <c r="O673" s="12">
        <f t="shared" si="198"/>
        <v>0</v>
      </c>
      <c r="P673" s="13">
        <f t="shared" si="199"/>
        <v>0</v>
      </c>
      <c r="Q673" s="13">
        <f t="shared" si="200"/>
        <v>1690</v>
      </c>
      <c r="R673" s="13">
        <f t="shared" si="201"/>
        <v>3344</v>
      </c>
      <c r="S673" s="13">
        <f t="shared" si="202"/>
        <v>7249</v>
      </c>
      <c r="T673" s="13">
        <f t="shared" si="203"/>
        <v>0</v>
      </c>
      <c r="U673" s="13">
        <f t="shared" si="204"/>
        <v>9061</v>
      </c>
      <c r="V673" s="13">
        <f t="shared" si="205"/>
        <v>0</v>
      </c>
      <c r="W673" s="13"/>
      <c r="X673" s="14">
        <f t="shared" si="206"/>
        <v>21344</v>
      </c>
    </row>
    <row r="674" spans="1:24">
      <c r="A674" s="44"/>
      <c r="B674" s="23"/>
      <c r="C674" s="29" t="s">
        <v>20</v>
      </c>
      <c r="D674" s="30">
        <v>220</v>
      </c>
      <c r="E674" s="48">
        <v>0</v>
      </c>
      <c r="F674" s="48">
        <v>0</v>
      </c>
      <c r="G674" s="48">
        <v>0</v>
      </c>
      <c r="H674" s="48">
        <v>0</v>
      </c>
      <c r="I674" s="48">
        <v>0</v>
      </c>
      <c r="J674" s="30">
        <v>93</v>
      </c>
      <c r="K674" s="30">
        <v>127</v>
      </c>
      <c r="L674" s="48">
        <v>0</v>
      </c>
      <c r="M674" s="16">
        <v>13.195454545454545</v>
      </c>
      <c r="O674" s="12">
        <f t="shared" si="198"/>
        <v>0</v>
      </c>
      <c r="P674" s="13">
        <f t="shared" si="199"/>
        <v>0</v>
      </c>
      <c r="Q674" s="13">
        <f t="shared" si="200"/>
        <v>0</v>
      </c>
      <c r="R674" s="13">
        <f t="shared" si="201"/>
        <v>0</v>
      </c>
      <c r="S674" s="13">
        <f t="shared" si="202"/>
        <v>0</v>
      </c>
      <c r="T674" s="13">
        <f t="shared" si="203"/>
        <v>744</v>
      </c>
      <c r="U674" s="13">
        <f t="shared" si="204"/>
        <v>2159</v>
      </c>
      <c r="V674" s="13">
        <f t="shared" si="205"/>
        <v>0</v>
      </c>
      <c r="W674" s="13"/>
      <c r="X674" s="14">
        <f t="shared" si="206"/>
        <v>2903</v>
      </c>
    </row>
    <row r="675" spans="1:24">
      <c r="A675" s="44"/>
      <c r="B675" s="23"/>
      <c r="C675" s="29" t="s">
        <v>21</v>
      </c>
      <c r="D675" s="30">
        <v>91</v>
      </c>
      <c r="E675" s="48">
        <v>0</v>
      </c>
      <c r="F675" s="48">
        <v>0</v>
      </c>
      <c r="G675" s="48">
        <v>0</v>
      </c>
      <c r="H675" s="48">
        <v>0</v>
      </c>
      <c r="I675" s="30">
        <v>91</v>
      </c>
      <c r="J675" s="48">
        <v>0</v>
      </c>
      <c r="K675" s="48">
        <v>0</v>
      </c>
      <c r="L675" s="48">
        <v>0</v>
      </c>
      <c r="M675" s="16">
        <v>11</v>
      </c>
      <c r="O675" s="12">
        <f t="shared" si="198"/>
        <v>0</v>
      </c>
      <c r="P675" s="13">
        <f t="shared" si="199"/>
        <v>0</v>
      </c>
      <c r="Q675" s="13">
        <f t="shared" si="200"/>
        <v>0</v>
      </c>
      <c r="R675" s="13">
        <f t="shared" si="201"/>
        <v>0</v>
      </c>
      <c r="S675" s="13">
        <f t="shared" si="202"/>
        <v>1001</v>
      </c>
      <c r="T675" s="13">
        <f t="shared" si="203"/>
        <v>0</v>
      </c>
      <c r="U675" s="13">
        <f t="shared" si="204"/>
        <v>0</v>
      </c>
      <c r="V675" s="13">
        <f t="shared" si="205"/>
        <v>0</v>
      </c>
      <c r="W675" s="13"/>
      <c r="X675" s="14">
        <f t="shared" si="206"/>
        <v>1001</v>
      </c>
    </row>
    <row r="676" spans="1:24">
      <c r="A676" s="44"/>
      <c r="B676" s="23"/>
      <c r="C676" s="29" t="s">
        <v>22</v>
      </c>
      <c r="D676" s="48">
        <v>0</v>
      </c>
      <c r="E676" s="48">
        <v>0</v>
      </c>
      <c r="F676" s="48">
        <v>0</v>
      </c>
      <c r="G676" s="48">
        <v>0</v>
      </c>
      <c r="H676" s="48">
        <v>0</v>
      </c>
      <c r="I676" s="48">
        <v>0</v>
      </c>
      <c r="J676" s="48">
        <v>0</v>
      </c>
      <c r="K676" s="48">
        <v>0</v>
      </c>
      <c r="L676" s="48">
        <v>0</v>
      </c>
      <c r="M676" s="50">
        <v>0</v>
      </c>
      <c r="O676" s="12">
        <f t="shared" si="198"/>
        <v>0</v>
      </c>
      <c r="P676" s="13">
        <f t="shared" si="199"/>
        <v>0</v>
      </c>
      <c r="Q676" s="13">
        <f t="shared" si="200"/>
        <v>0</v>
      </c>
      <c r="R676" s="13">
        <f t="shared" si="201"/>
        <v>0</v>
      </c>
      <c r="S676" s="13">
        <f t="shared" si="202"/>
        <v>0</v>
      </c>
      <c r="T676" s="13">
        <f t="shared" si="203"/>
        <v>0</v>
      </c>
      <c r="U676" s="13">
        <f t="shared" si="204"/>
        <v>0</v>
      </c>
      <c r="V676" s="13">
        <f t="shared" si="205"/>
        <v>0</v>
      </c>
      <c r="W676" s="13"/>
      <c r="X676" s="14">
        <f t="shared" si="206"/>
        <v>0</v>
      </c>
    </row>
    <row r="677" spans="1:24">
      <c r="A677" s="44"/>
      <c r="B677" s="23"/>
      <c r="C677" s="29" t="s">
        <v>23</v>
      </c>
      <c r="D677" s="30">
        <v>552</v>
      </c>
      <c r="E677" s="48">
        <v>0</v>
      </c>
      <c r="F677" s="48">
        <v>0</v>
      </c>
      <c r="G677" s="30">
        <v>158</v>
      </c>
      <c r="H677" s="48">
        <v>0</v>
      </c>
      <c r="I677" s="48">
        <v>0</v>
      </c>
      <c r="J677" s="48">
        <v>0</v>
      </c>
      <c r="K677" s="30">
        <v>394</v>
      </c>
      <c r="L677" s="48">
        <v>0</v>
      </c>
      <c r="M677" s="16">
        <v>13.565217391304348</v>
      </c>
      <c r="O677" s="12">
        <f t="shared" si="198"/>
        <v>0</v>
      </c>
      <c r="P677" s="13">
        <f t="shared" si="199"/>
        <v>0</v>
      </c>
      <c r="Q677" s="13">
        <f t="shared" si="200"/>
        <v>790</v>
      </c>
      <c r="R677" s="13">
        <f t="shared" si="201"/>
        <v>0</v>
      </c>
      <c r="S677" s="13">
        <f t="shared" si="202"/>
        <v>0</v>
      </c>
      <c r="T677" s="13">
        <f t="shared" si="203"/>
        <v>0</v>
      </c>
      <c r="U677" s="13">
        <f t="shared" si="204"/>
        <v>6698</v>
      </c>
      <c r="V677" s="13">
        <f t="shared" si="205"/>
        <v>0</v>
      </c>
      <c r="W677" s="13"/>
      <c r="X677" s="14">
        <f t="shared" si="206"/>
        <v>7488</v>
      </c>
    </row>
    <row r="678" spans="1:24">
      <c r="A678" s="44"/>
      <c r="B678" s="23"/>
      <c r="C678" s="29" t="s">
        <v>24</v>
      </c>
      <c r="D678" s="30">
        <v>3221</v>
      </c>
      <c r="E678" s="30">
        <v>172</v>
      </c>
      <c r="F678" s="30">
        <v>128</v>
      </c>
      <c r="G678" s="30">
        <v>1583</v>
      </c>
      <c r="H678" s="30">
        <v>928</v>
      </c>
      <c r="I678" s="30">
        <v>223</v>
      </c>
      <c r="J678" s="48">
        <v>0</v>
      </c>
      <c r="K678" s="30">
        <v>187</v>
      </c>
      <c r="L678" s="48">
        <v>0</v>
      </c>
      <c r="M678" s="16">
        <v>6.5901893821794477</v>
      </c>
      <c r="O678" s="12">
        <f t="shared" si="198"/>
        <v>0</v>
      </c>
      <c r="P678" s="13">
        <f t="shared" si="199"/>
        <v>256</v>
      </c>
      <c r="Q678" s="13">
        <f t="shared" si="200"/>
        <v>7915</v>
      </c>
      <c r="R678" s="13">
        <f t="shared" si="201"/>
        <v>7424</v>
      </c>
      <c r="S678" s="13">
        <f t="shared" si="202"/>
        <v>2453</v>
      </c>
      <c r="T678" s="13">
        <f t="shared" si="203"/>
        <v>0</v>
      </c>
      <c r="U678" s="13">
        <f t="shared" si="204"/>
        <v>3179</v>
      </c>
      <c r="V678" s="13">
        <f t="shared" si="205"/>
        <v>0</v>
      </c>
      <c r="W678" s="13"/>
      <c r="X678" s="14">
        <f t="shared" si="206"/>
        <v>21227</v>
      </c>
    </row>
    <row r="679" spans="1:24">
      <c r="A679" s="44"/>
      <c r="B679" s="23"/>
      <c r="C679" s="29" t="s">
        <v>27</v>
      </c>
      <c r="D679" s="30"/>
      <c r="E679" s="30"/>
      <c r="F679" s="30"/>
      <c r="G679" s="30"/>
      <c r="H679" s="30"/>
      <c r="I679" s="30"/>
      <c r="J679" s="30"/>
      <c r="K679" s="30"/>
      <c r="L679" s="30"/>
      <c r="M679" s="31"/>
    </row>
    <row r="680" spans="1:24">
      <c r="A680" s="44"/>
      <c r="B680" s="23"/>
      <c r="C680" s="29" t="s">
        <v>28</v>
      </c>
      <c r="D680" s="30">
        <v>3962</v>
      </c>
      <c r="E680" s="48">
        <v>0</v>
      </c>
      <c r="F680" s="48">
        <v>0</v>
      </c>
      <c r="G680" s="30">
        <v>262</v>
      </c>
      <c r="H680" s="30">
        <v>285</v>
      </c>
      <c r="I680" s="30">
        <v>1355</v>
      </c>
      <c r="J680" s="48">
        <v>0</v>
      </c>
      <c r="K680" s="30">
        <v>2060</v>
      </c>
      <c r="L680" s="48">
        <v>0</v>
      </c>
      <c r="M680" s="16">
        <v>13.507067137809187</v>
      </c>
      <c r="O680" s="12">
        <f>E680*$O$13</f>
        <v>0</v>
      </c>
      <c r="P680" s="13">
        <f>$P$13*F680</f>
        <v>0</v>
      </c>
      <c r="Q680" s="13">
        <f>$Q$13*G680</f>
        <v>1310</v>
      </c>
      <c r="R680" s="13">
        <f>$R$13*H680</f>
        <v>2280</v>
      </c>
      <c r="S680" s="13">
        <f>$S$13*I680</f>
        <v>14905</v>
      </c>
      <c r="T680" s="13">
        <f>$T$13*J680</f>
        <v>0</v>
      </c>
      <c r="U680" s="13">
        <f>$U$13*K680</f>
        <v>35020</v>
      </c>
      <c r="V680" s="13">
        <f>$V$13*L680</f>
        <v>0</v>
      </c>
      <c r="W680" s="13"/>
      <c r="X680" s="14">
        <f>SUM(O680:V680)</f>
        <v>53515</v>
      </c>
    </row>
    <row r="681" spans="1:24">
      <c r="A681" s="44"/>
      <c r="B681" s="23"/>
      <c r="C681" s="29" t="s">
        <v>29</v>
      </c>
      <c r="D681" s="30">
        <v>2797</v>
      </c>
      <c r="E681" s="48">
        <v>0</v>
      </c>
      <c r="F681" s="48">
        <v>0</v>
      </c>
      <c r="G681" s="30">
        <v>283</v>
      </c>
      <c r="H681" s="30">
        <v>70</v>
      </c>
      <c r="I681" s="30">
        <v>423</v>
      </c>
      <c r="J681" s="48">
        <v>0</v>
      </c>
      <c r="K681" s="30">
        <v>2021</v>
      </c>
      <c r="L681" s="48">
        <v>0</v>
      </c>
      <c r="M681" s="16">
        <v>14.653199856989632</v>
      </c>
      <c r="O681" s="12">
        <f>E681*$O$13</f>
        <v>0</v>
      </c>
      <c r="P681" s="13">
        <f>$P$13*F681</f>
        <v>0</v>
      </c>
      <c r="Q681" s="13">
        <f>$Q$13*G681</f>
        <v>1415</v>
      </c>
      <c r="R681" s="13">
        <f>$R$13*H681</f>
        <v>560</v>
      </c>
      <c r="S681" s="13">
        <f>$S$13*I681</f>
        <v>4653</v>
      </c>
      <c r="T681" s="13">
        <f>$T$13*J681</f>
        <v>0</v>
      </c>
      <c r="U681" s="13">
        <f>$U$13*K681</f>
        <v>34357</v>
      </c>
      <c r="V681" s="13">
        <f>$V$13*L681</f>
        <v>0</v>
      </c>
      <c r="W681" s="13"/>
      <c r="X681" s="14">
        <f>SUM(O681:V681)</f>
        <v>40985</v>
      </c>
    </row>
    <row r="682" spans="1:24">
      <c r="A682" s="44"/>
      <c r="B682" s="23"/>
      <c r="C682" s="29" t="s">
        <v>30</v>
      </c>
      <c r="D682" s="30">
        <v>1117</v>
      </c>
      <c r="E682" s="48">
        <v>0</v>
      </c>
      <c r="F682" s="48">
        <v>0</v>
      </c>
      <c r="G682" s="30">
        <v>82</v>
      </c>
      <c r="H682" s="30">
        <v>272</v>
      </c>
      <c r="I682" s="30">
        <v>387</v>
      </c>
      <c r="J682" s="48">
        <v>0</v>
      </c>
      <c r="K682" s="30">
        <v>376</v>
      </c>
      <c r="L682" s="48">
        <v>0</v>
      </c>
      <c r="M682" s="16">
        <v>11.84870188003581</v>
      </c>
      <c r="O682" s="12">
        <f>E682*$O$13</f>
        <v>0</v>
      </c>
      <c r="P682" s="13">
        <f>$P$13*F682</f>
        <v>0</v>
      </c>
      <c r="Q682" s="13">
        <f>$Q$13*G682</f>
        <v>410</v>
      </c>
      <c r="R682" s="13">
        <f>$R$13*H682</f>
        <v>2176</v>
      </c>
      <c r="S682" s="13">
        <f>$S$13*I682</f>
        <v>4257</v>
      </c>
      <c r="T682" s="13">
        <f>$T$13*J682</f>
        <v>0</v>
      </c>
      <c r="U682" s="13">
        <f>$U$13*K682</f>
        <v>6392</v>
      </c>
      <c r="V682" s="13">
        <f>$V$13*L682</f>
        <v>0</v>
      </c>
      <c r="W682" s="13"/>
      <c r="X682" s="14">
        <f>SUM(O682:V682)</f>
        <v>13235</v>
      </c>
    </row>
    <row r="683" spans="1:24">
      <c r="A683" s="44"/>
      <c r="B683" s="23"/>
      <c r="C683" s="29" t="s">
        <v>31</v>
      </c>
      <c r="D683" s="30">
        <v>522</v>
      </c>
      <c r="E683" s="48">
        <v>0</v>
      </c>
      <c r="F683" s="48">
        <v>0</v>
      </c>
      <c r="G683" s="30">
        <v>185</v>
      </c>
      <c r="H683" s="48">
        <v>0</v>
      </c>
      <c r="I683" s="30">
        <v>176</v>
      </c>
      <c r="J683" s="48">
        <v>0</v>
      </c>
      <c r="K683" s="30">
        <v>161</v>
      </c>
      <c r="L683" s="48">
        <v>0</v>
      </c>
      <c r="M683" s="16">
        <v>10.724137931034482</v>
      </c>
      <c r="O683" s="12">
        <f>E683*$O$13</f>
        <v>0</v>
      </c>
      <c r="P683" s="13">
        <f>$P$13*F683</f>
        <v>0</v>
      </c>
      <c r="Q683" s="13">
        <f>$Q$13*G683</f>
        <v>925</v>
      </c>
      <c r="R683" s="13">
        <f>$R$13*H683</f>
        <v>0</v>
      </c>
      <c r="S683" s="13">
        <f>$S$13*I683</f>
        <v>1936</v>
      </c>
      <c r="T683" s="13">
        <f>$T$13*J683</f>
        <v>0</v>
      </c>
      <c r="U683" s="13">
        <f>$U$13*K683</f>
        <v>2737</v>
      </c>
      <c r="V683" s="13">
        <f>$V$13*L683</f>
        <v>0</v>
      </c>
      <c r="W683" s="13"/>
      <c r="X683" s="14">
        <f>SUM(O683:V683)</f>
        <v>5598</v>
      </c>
    </row>
    <row r="684" spans="1:24">
      <c r="A684" s="44"/>
      <c r="B684" s="23"/>
      <c r="C684" s="29" t="s">
        <v>32</v>
      </c>
      <c r="D684" s="30">
        <v>1025</v>
      </c>
      <c r="E684" s="48">
        <v>0</v>
      </c>
      <c r="F684" s="48">
        <v>0</v>
      </c>
      <c r="G684" s="30">
        <v>353</v>
      </c>
      <c r="H684" s="30">
        <v>241</v>
      </c>
      <c r="I684" s="30">
        <v>363</v>
      </c>
      <c r="J684" s="48">
        <v>0</v>
      </c>
      <c r="K684" s="30">
        <v>68</v>
      </c>
      <c r="L684" s="48">
        <v>0</v>
      </c>
      <c r="M684" s="16">
        <v>8.6263414634146347</v>
      </c>
      <c r="O684" s="12">
        <f>E684*$O$13</f>
        <v>0</v>
      </c>
      <c r="P684" s="13">
        <f>$P$13*F684</f>
        <v>0</v>
      </c>
      <c r="Q684" s="13">
        <f>$Q$13*G684</f>
        <v>1765</v>
      </c>
      <c r="R684" s="13">
        <f>$R$13*H684</f>
        <v>1928</v>
      </c>
      <c r="S684" s="13">
        <f>$S$13*I684</f>
        <v>3993</v>
      </c>
      <c r="T684" s="13">
        <f>$T$13*J684</f>
        <v>0</v>
      </c>
      <c r="U684" s="13">
        <f>$U$13*K684</f>
        <v>1156</v>
      </c>
      <c r="V684" s="13">
        <f>$V$13*L684</f>
        <v>0</v>
      </c>
      <c r="W684" s="13"/>
      <c r="X684" s="14">
        <f>SUM(O684:V684)</f>
        <v>8842</v>
      </c>
    </row>
    <row r="685" spans="1:24">
      <c r="A685" s="44"/>
      <c r="B685" s="23"/>
      <c r="C685" s="29" t="s">
        <v>33</v>
      </c>
      <c r="D685" s="30"/>
      <c r="E685" s="30"/>
      <c r="F685" s="30"/>
      <c r="G685" s="30"/>
      <c r="H685" s="30"/>
      <c r="I685" s="30"/>
      <c r="J685" s="30"/>
      <c r="K685" s="30"/>
      <c r="L685" s="30"/>
      <c r="M685" s="31"/>
    </row>
    <row r="686" spans="1:24">
      <c r="A686" s="44"/>
      <c r="B686" s="23"/>
      <c r="C686" s="29" t="s">
        <v>34</v>
      </c>
      <c r="D686" s="30"/>
      <c r="E686" s="30"/>
      <c r="F686" s="30"/>
      <c r="G686" s="30"/>
      <c r="H686" s="30"/>
      <c r="I686" s="30"/>
      <c r="J686" s="30"/>
      <c r="K686" s="30"/>
      <c r="L686" s="30"/>
      <c r="M686" s="31"/>
    </row>
    <row r="687" spans="1:24">
      <c r="A687" s="44"/>
      <c r="B687" s="23"/>
      <c r="C687" s="29" t="s">
        <v>35</v>
      </c>
      <c r="D687" s="30">
        <v>2133</v>
      </c>
      <c r="E687" s="48">
        <v>0</v>
      </c>
      <c r="F687" s="30">
        <v>85</v>
      </c>
      <c r="G687" s="30">
        <v>1123</v>
      </c>
      <c r="H687" s="30">
        <v>313</v>
      </c>
      <c r="I687" s="30">
        <v>488</v>
      </c>
      <c r="J687" s="48">
        <v>0</v>
      </c>
      <c r="K687" s="30">
        <v>124</v>
      </c>
      <c r="L687" s="48">
        <v>0</v>
      </c>
      <c r="M687" s="16">
        <v>7.3909985935302389</v>
      </c>
      <c r="O687" s="12">
        <f>E687*$O$13</f>
        <v>0</v>
      </c>
      <c r="P687" s="13">
        <f>$P$13*F687</f>
        <v>170</v>
      </c>
      <c r="Q687" s="13">
        <f>$Q$13*G687</f>
        <v>5615</v>
      </c>
      <c r="R687" s="13">
        <f>$R$13*H687</f>
        <v>2504</v>
      </c>
      <c r="S687" s="13">
        <f>$S$13*I687</f>
        <v>5368</v>
      </c>
      <c r="T687" s="13">
        <f>$T$13*J687</f>
        <v>0</v>
      </c>
      <c r="U687" s="13">
        <f>$U$13*K687</f>
        <v>2108</v>
      </c>
      <c r="V687" s="13">
        <f>$V$13*L687</f>
        <v>0</v>
      </c>
      <c r="W687" s="13"/>
      <c r="X687" s="14">
        <f>SUM(O687:V687)</f>
        <v>15765</v>
      </c>
    </row>
    <row r="688" spans="1:24">
      <c r="A688" s="44"/>
      <c r="B688" s="23"/>
      <c r="C688" s="29" t="s">
        <v>36</v>
      </c>
      <c r="D688" s="30"/>
      <c r="E688" s="30"/>
      <c r="F688" s="30"/>
      <c r="G688" s="30"/>
      <c r="H688" s="30"/>
      <c r="I688" s="30"/>
      <c r="J688" s="30"/>
      <c r="K688" s="30"/>
      <c r="L688" s="30"/>
      <c r="M688" s="31"/>
    </row>
    <row r="689" spans="1:24">
      <c r="A689" s="44"/>
      <c r="B689" s="23"/>
      <c r="C689" s="29" t="s">
        <v>37</v>
      </c>
      <c r="D689" s="48">
        <v>0</v>
      </c>
      <c r="E689" s="48">
        <v>0</v>
      </c>
      <c r="F689" s="48">
        <v>0</v>
      </c>
      <c r="G689" s="48">
        <v>0</v>
      </c>
      <c r="H689" s="48">
        <v>0</v>
      </c>
      <c r="I689" s="48">
        <v>0</v>
      </c>
      <c r="J689" s="48">
        <v>0</v>
      </c>
      <c r="K689" s="48">
        <v>0</v>
      </c>
      <c r="L689" s="48">
        <v>0</v>
      </c>
      <c r="M689" s="50">
        <v>0</v>
      </c>
      <c r="O689" s="12">
        <f>E689*$O$13</f>
        <v>0</v>
      </c>
      <c r="P689" s="13">
        <f>$P$13*F689</f>
        <v>0</v>
      </c>
      <c r="Q689" s="13">
        <f>$Q$13*G689</f>
        <v>0</v>
      </c>
      <c r="R689" s="13">
        <f>$R$13*H689</f>
        <v>0</v>
      </c>
      <c r="S689" s="13">
        <f>$S$13*I689</f>
        <v>0</v>
      </c>
      <c r="T689" s="13">
        <f>$T$13*J689</f>
        <v>0</v>
      </c>
      <c r="U689" s="13">
        <f>$U$13*K689</f>
        <v>0</v>
      </c>
      <c r="V689" s="13">
        <f>$V$13*L689</f>
        <v>0</v>
      </c>
      <c r="W689" s="13"/>
      <c r="X689" s="14">
        <f>SUM(O689:V689)</f>
        <v>0</v>
      </c>
    </row>
    <row r="690" spans="1:24">
      <c r="A690" s="44"/>
      <c r="B690" s="23"/>
      <c r="C690" s="29"/>
      <c r="D690" s="30"/>
      <c r="E690" s="30"/>
      <c r="F690" s="30"/>
      <c r="G690" s="30"/>
      <c r="H690" s="30"/>
      <c r="I690" s="30"/>
      <c r="J690" s="30"/>
      <c r="K690" s="30"/>
      <c r="L690" s="30"/>
      <c r="M690" s="16"/>
      <c r="O690" s="12"/>
      <c r="P690" s="13"/>
      <c r="Q690" s="13"/>
      <c r="R690" s="13"/>
      <c r="S690" s="13"/>
      <c r="T690" s="13"/>
      <c r="U690" s="13"/>
      <c r="V690" s="13"/>
      <c r="W690" s="13"/>
      <c r="X690" s="14"/>
    </row>
    <row r="691" spans="1:24">
      <c r="A691" s="44"/>
      <c r="B691" s="23"/>
      <c r="C691" s="43" t="s">
        <v>46</v>
      </c>
      <c r="D691" s="1">
        <v>39936</v>
      </c>
      <c r="E691" s="1">
        <v>154</v>
      </c>
      <c r="F691" s="1">
        <v>1244</v>
      </c>
      <c r="G691" s="1">
        <v>9285</v>
      </c>
      <c r="H691" s="1">
        <v>4766</v>
      </c>
      <c r="I691" s="1">
        <v>10084</v>
      </c>
      <c r="J691" s="1">
        <v>174</v>
      </c>
      <c r="K691" s="1">
        <v>13697</v>
      </c>
      <c r="L691" s="1">
        <v>532</v>
      </c>
      <c r="M691" s="15">
        <v>11.008964342948717</v>
      </c>
      <c r="O691" s="12">
        <f>E691*$O$13</f>
        <v>0</v>
      </c>
      <c r="P691" s="13">
        <f>$P$13*F691</f>
        <v>2488</v>
      </c>
      <c r="Q691" s="13">
        <f>$Q$13*G691</f>
        <v>46425</v>
      </c>
      <c r="R691" s="13">
        <f>$R$13*H691</f>
        <v>38128</v>
      </c>
      <c r="S691" s="13">
        <f>$S$13*I691</f>
        <v>110924</v>
      </c>
      <c r="T691" s="13">
        <f>$T$13*J691</f>
        <v>1392</v>
      </c>
      <c r="U691" s="13">
        <f>$U$13*K691</f>
        <v>232849</v>
      </c>
      <c r="V691" s="13">
        <f>$V$13*L691</f>
        <v>7448</v>
      </c>
      <c r="W691" s="13"/>
      <c r="X691" s="14">
        <f>SUM(O691:V691)</f>
        <v>439654</v>
      </c>
    </row>
    <row r="692" spans="1:24" ht="18" customHeight="1">
      <c r="A692" s="44"/>
      <c r="B692" s="23"/>
      <c r="C692" s="29"/>
      <c r="D692" s="30"/>
      <c r="E692" s="30"/>
      <c r="F692" s="30"/>
      <c r="G692" s="30"/>
      <c r="H692" s="30"/>
      <c r="I692" s="30"/>
      <c r="J692" s="30"/>
      <c r="K692" s="30"/>
      <c r="L692" s="30"/>
      <c r="M692" s="31"/>
    </row>
    <row r="693" spans="1:24">
      <c r="A693" s="44"/>
      <c r="B693" s="23"/>
      <c r="C693" s="29" t="s">
        <v>14</v>
      </c>
      <c r="D693" s="30">
        <v>363</v>
      </c>
      <c r="E693" s="48">
        <v>0</v>
      </c>
      <c r="F693" s="30">
        <v>71</v>
      </c>
      <c r="G693" s="48">
        <v>0</v>
      </c>
      <c r="H693" s="48">
        <v>0</v>
      </c>
      <c r="I693" s="48">
        <v>0</v>
      </c>
      <c r="J693" s="48">
        <v>0</v>
      </c>
      <c r="K693" s="30">
        <v>292</v>
      </c>
      <c r="L693" s="48">
        <v>0</v>
      </c>
      <c r="M693" s="16">
        <v>14.066115702479339</v>
      </c>
      <c r="O693" s="12">
        <f>E693*$O$13</f>
        <v>0</v>
      </c>
      <c r="P693" s="13">
        <f>$P$13*F693</f>
        <v>142</v>
      </c>
      <c r="Q693" s="13">
        <f>$Q$13*G693</f>
        <v>0</v>
      </c>
      <c r="R693" s="13">
        <f>$R$13*H693</f>
        <v>0</v>
      </c>
      <c r="S693" s="13">
        <f>$S$13*I693</f>
        <v>0</v>
      </c>
      <c r="T693" s="13">
        <f>$T$13*J693</f>
        <v>0</v>
      </c>
      <c r="U693" s="13">
        <f>$U$13*K693</f>
        <v>4964</v>
      </c>
      <c r="V693" s="13">
        <f>$V$13*L693</f>
        <v>0</v>
      </c>
      <c r="W693" s="13"/>
      <c r="X693" s="14">
        <f>SUM(O693:V693)</f>
        <v>5106</v>
      </c>
    </row>
    <row r="694" spans="1:24">
      <c r="A694" s="44"/>
      <c r="B694" s="23"/>
      <c r="C694" s="29" t="s">
        <v>15</v>
      </c>
      <c r="D694" s="30">
        <v>4854</v>
      </c>
      <c r="E694" s="30">
        <v>65</v>
      </c>
      <c r="F694" s="30">
        <v>571</v>
      </c>
      <c r="G694" s="30">
        <v>2407</v>
      </c>
      <c r="H694" s="30">
        <v>719</v>
      </c>
      <c r="I694" s="30">
        <v>773</v>
      </c>
      <c r="J694" s="48">
        <v>0</v>
      </c>
      <c r="K694" s="30">
        <v>319</v>
      </c>
      <c r="L694" s="48">
        <v>0</v>
      </c>
      <c r="M694" s="16">
        <v>6.7686444169756905</v>
      </c>
      <c r="O694" s="12">
        <f>E694*$O$13</f>
        <v>0</v>
      </c>
      <c r="P694" s="13">
        <f>$P$13*F694</f>
        <v>1142</v>
      </c>
      <c r="Q694" s="13">
        <f>$Q$13*G694</f>
        <v>12035</v>
      </c>
      <c r="R694" s="13">
        <f>$R$13*H694</f>
        <v>5752</v>
      </c>
      <c r="S694" s="13">
        <f>$S$13*I694</f>
        <v>8503</v>
      </c>
      <c r="T694" s="13">
        <f>$T$13*J694</f>
        <v>0</v>
      </c>
      <c r="U694" s="13">
        <f>$U$13*K694</f>
        <v>5423</v>
      </c>
      <c r="V694" s="13">
        <f>$V$13*L694</f>
        <v>0</v>
      </c>
      <c r="W694" s="13"/>
      <c r="X694" s="14">
        <f>SUM(O694:V694)</f>
        <v>32855</v>
      </c>
    </row>
    <row r="695" spans="1:24">
      <c r="A695" s="44"/>
      <c r="B695" s="23"/>
      <c r="C695" s="29" t="s">
        <v>16</v>
      </c>
      <c r="D695" s="30">
        <v>85</v>
      </c>
      <c r="E695" s="48">
        <v>0</v>
      </c>
      <c r="F695" s="48">
        <v>0</v>
      </c>
      <c r="G695" s="48">
        <v>0</v>
      </c>
      <c r="H695" s="48">
        <v>0</v>
      </c>
      <c r="I695" s="48">
        <v>0</v>
      </c>
      <c r="J695" s="48">
        <v>0</v>
      </c>
      <c r="K695" s="30">
        <v>85</v>
      </c>
      <c r="L695" s="48">
        <v>0</v>
      </c>
      <c r="M695" s="16">
        <v>17</v>
      </c>
      <c r="O695" s="12">
        <f>E695*$O$13</f>
        <v>0</v>
      </c>
      <c r="P695" s="13">
        <f>$P$13*F695</f>
        <v>0</v>
      </c>
      <c r="Q695" s="13">
        <f>$Q$13*G695</f>
        <v>0</v>
      </c>
      <c r="R695" s="13">
        <f>$R$13*H695</f>
        <v>0</v>
      </c>
      <c r="S695" s="13">
        <f>$S$13*I695</f>
        <v>0</v>
      </c>
      <c r="T695" s="13">
        <f>$T$13*J695</f>
        <v>0</v>
      </c>
      <c r="U695" s="13">
        <f>$U$13*K695</f>
        <v>1445</v>
      </c>
      <c r="V695" s="13">
        <f>$V$13*L695</f>
        <v>0</v>
      </c>
      <c r="W695" s="13"/>
      <c r="X695" s="14">
        <f>SUM(O695:V695)</f>
        <v>1445</v>
      </c>
    </row>
    <row r="696" spans="1:24">
      <c r="A696" s="44"/>
      <c r="B696" s="23"/>
      <c r="C696" s="29" t="s">
        <v>12</v>
      </c>
      <c r="D696" s="30"/>
      <c r="E696" s="30"/>
      <c r="F696" s="30"/>
      <c r="G696" s="30"/>
      <c r="H696" s="30"/>
      <c r="I696" s="30"/>
      <c r="J696" s="30"/>
      <c r="K696" s="30"/>
      <c r="L696" s="30"/>
      <c r="M696" s="31"/>
    </row>
    <row r="697" spans="1:24">
      <c r="A697" s="44"/>
      <c r="B697" s="23"/>
      <c r="C697" s="29" t="s">
        <v>13</v>
      </c>
      <c r="D697" s="48">
        <v>0</v>
      </c>
      <c r="E697" s="48">
        <v>0</v>
      </c>
      <c r="F697" s="48">
        <v>0</v>
      </c>
      <c r="G697" s="48">
        <v>0</v>
      </c>
      <c r="H697" s="48">
        <v>0</v>
      </c>
      <c r="I697" s="48">
        <v>0</v>
      </c>
      <c r="J697" s="48">
        <v>0</v>
      </c>
      <c r="K697" s="48">
        <v>0</v>
      </c>
      <c r="L697" s="48">
        <v>0</v>
      </c>
      <c r="M697" s="50">
        <v>0</v>
      </c>
      <c r="O697" s="12">
        <f>E697*$O$13</f>
        <v>0</v>
      </c>
      <c r="P697" s="13">
        <f>$P$13*F697</f>
        <v>0</v>
      </c>
      <c r="Q697" s="13">
        <f>$Q$13*G697</f>
        <v>0</v>
      </c>
      <c r="R697" s="13">
        <f>$R$13*H697</f>
        <v>0</v>
      </c>
      <c r="S697" s="13">
        <f>$S$13*I697</f>
        <v>0</v>
      </c>
      <c r="T697" s="13">
        <f>$T$13*J697</f>
        <v>0</v>
      </c>
      <c r="U697" s="13">
        <f>$U$13*K697</f>
        <v>0</v>
      </c>
      <c r="V697" s="13">
        <f>$V$13*L697</f>
        <v>0</v>
      </c>
      <c r="W697" s="13"/>
      <c r="X697" s="14">
        <f>SUM(O697:V697)</f>
        <v>0</v>
      </c>
    </row>
    <row r="698" spans="1:24">
      <c r="A698" s="44"/>
      <c r="B698" s="23"/>
      <c r="C698" s="29" t="s">
        <v>17</v>
      </c>
      <c r="D698" s="30">
        <v>214</v>
      </c>
      <c r="E698" s="48">
        <v>0</v>
      </c>
      <c r="F698" s="48">
        <v>0</v>
      </c>
      <c r="G698" s="48">
        <v>0</v>
      </c>
      <c r="H698" s="48">
        <v>0</v>
      </c>
      <c r="I698" s="48">
        <v>0</v>
      </c>
      <c r="J698" s="48">
        <v>0</v>
      </c>
      <c r="K698" s="30">
        <v>214</v>
      </c>
      <c r="L698" s="48">
        <v>0</v>
      </c>
      <c r="M698" s="16">
        <v>17</v>
      </c>
      <c r="O698" s="12">
        <f>E698*$O$13</f>
        <v>0</v>
      </c>
      <c r="P698" s="13">
        <f>$P$13*F698</f>
        <v>0</v>
      </c>
      <c r="Q698" s="13">
        <f>$Q$13*G698</f>
        <v>0</v>
      </c>
      <c r="R698" s="13">
        <f>$R$13*H698</f>
        <v>0</v>
      </c>
      <c r="S698" s="13">
        <f>$S$13*I698</f>
        <v>0</v>
      </c>
      <c r="T698" s="13">
        <f>$T$13*J698</f>
        <v>0</v>
      </c>
      <c r="U698" s="13">
        <f>$U$13*K698</f>
        <v>3638</v>
      </c>
      <c r="V698" s="13">
        <f>$V$13*L698</f>
        <v>0</v>
      </c>
      <c r="W698" s="13"/>
      <c r="X698" s="14">
        <f>SUM(O698:V698)</f>
        <v>3638</v>
      </c>
    </row>
    <row r="699" spans="1:24">
      <c r="A699" s="44"/>
      <c r="B699" s="23"/>
      <c r="C699" s="29" t="s">
        <v>25</v>
      </c>
      <c r="D699" s="30"/>
      <c r="E699" s="30"/>
      <c r="F699" s="30"/>
      <c r="G699" s="30"/>
      <c r="H699" s="30"/>
      <c r="I699" s="30"/>
      <c r="J699" s="30"/>
      <c r="K699" s="30"/>
      <c r="L699" s="30"/>
      <c r="M699" s="31"/>
    </row>
    <row r="700" spans="1:24">
      <c r="A700" s="44"/>
      <c r="B700" s="23"/>
      <c r="C700" s="29" t="s">
        <v>26</v>
      </c>
      <c r="D700" s="30">
        <v>9445</v>
      </c>
      <c r="E700" s="48">
        <v>0</v>
      </c>
      <c r="F700" s="30">
        <v>365</v>
      </c>
      <c r="G700" s="30">
        <v>2672</v>
      </c>
      <c r="H700" s="30">
        <v>1643</v>
      </c>
      <c r="I700" s="30">
        <v>3235</v>
      </c>
      <c r="J700" s="48">
        <v>0</v>
      </c>
      <c r="K700" s="30">
        <v>1309</v>
      </c>
      <c r="L700" s="30">
        <v>221</v>
      </c>
      <c r="M700" s="16">
        <v>9.3346744309158289</v>
      </c>
      <c r="O700" s="12">
        <f t="shared" ref="O700:O707" si="207">E700*$O$13</f>
        <v>0</v>
      </c>
      <c r="P700" s="13">
        <f t="shared" ref="P700:P707" si="208">$P$13*F700</f>
        <v>730</v>
      </c>
      <c r="Q700" s="13">
        <f t="shared" ref="Q700:Q707" si="209">$Q$13*G700</f>
        <v>13360</v>
      </c>
      <c r="R700" s="13">
        <f t="shared" ref="R700:R707" si="210">$R$13*H700</f>
        <v>13144</v>
      </c>
      <c r="S700" s="13">
        <f t="shared" ref="S700:S707" si="211">$S$13*I700</f>
        <v>35585</v>
      </c>
      <c r="T700" s="13">
        <f t="shared" ref="T700:T707" si="212">$T$13*J700</f>
        <v>0</v>
      </c>
      <c r="U700" s="13">
        <f t="shared" ref="U700:U707" si="213">$U$13*K700</f>
        <v>22253</v>
      </c>
      <c r="V700" s="13">
        <f t="shared" ref="V700:V707" si="214">$V$13*L700</f>
        <v>3094</v>
      </c>
      <c r="W700" s="13"/>
      <c r="X700" s="14">
        <f t="shared" ref="X700:X707" si="215">SUM(O700:V700)</f>
        <v>88166</v>
      </c>
    </row>
    <row r="701" spans="1:24">
      <c r="A701" s="44"/>
      <c r="B701" s="23"/>
      <c r="C701" s="29" t="s">
        <v>18</v>
      </c>
      <c r="D701" s="30">
        <v>154</v>
      </c>
      <c r="E701" s="48">
        <v>0</v>
      </c>
      <c r="F701" s="48">
        <v>0</v>
      </c>
      <c r="G701" s="48">
        <v>0</v>
      </c>
      <c r="H701" s="48">
        <v>0</v>
      </c>
      <c r="I701" s="48">
        <v>0</v>
      </c>
      <c r="J701" s="48">
        <v>0</v>
      </c>
      <c r="K701" s="30">
        <v>154</v>
      </c>
      <c r="L701" s="48">
        <v>0</v>
      </c>
      <c r="M701" s="16">
        <v>17</v>
      </c>
      <c r="O701" s="12">
        <f t="shared" si="207"/>
        <v>0</v>
      </c>
      <c r="P701" s="13">
        <f t="shared" si="208"/>
        <v>0</v>
      </c>
      <c r="Q701" s="13">
        <f t="shared" si="209"/>
        <v>0</v>
      </c>
      <c r="R701" s="13">
        <f t="shared" si="210"/>
        <v>0</v>
      </c>
      <c r="S701" s="13">
        <f t="shared" si="211"/>
        <v>0</v>
      </c>
      <c r="T701" s="13">
        <f t="shared" si="212"/>
        <v>0</v>
      </c>
      <c r="U701" s="13">
        <f t="shared" si="213"/>
        <v>2618</v>
      </c>
      <c r="V701" s="13">
        <f t="shared" si="214"/>
        <v>0</v>
      </c>
      <c r="W701" s="13"/>
      <c r="X701" s="14">
        <f t="shared" si="215"/>
        <v>2618</v>
      </c>
    </row>
    <row r="702" spans="1:24">
      <c r="A702" s="44"/>
      <c r="B702" s="23"/>
      <c r="C702" s="29" t="s">
        <v>19</v>
      </c>
      <c r="D702" s="30">
        <v>4334</v>
      </c>
      <c r="E702" s="48">
        <v>0</v>
      </c>
      <c r="F702" s="48">
        <v>0</v>
      </c>
      <c r="G702" s="30">
        <v>765</v>
      </c>
      <c r="H702" s="30">
        <v>382</v>
      </c>
      <c r="I702" s="30">
        <v>1811</v>
      </c>
      <c r="J702" s="30">
        <v>90</v>
      </c>
      <c r="K702" s="30">
        <v>1286</v>
      </c>
      <c r="L702" s="48">
        <v>0</v>
      </c>
      <c r="M702" s="16">
        <v>11.394554683894786</v>
      </c>
      <c r="O702" s="12">
        <f t="shared" si="207"/>
        <v>0</v>
      </c>
      <c r="P702" s="13">
        <f t="shared" si="208"/>
        <v>0</v>
      </c>
      <c r="Q702" s="13">
        <f t="shared" si="209"/>
        <v>3825</v>
      </c>
      <c r="R702" s="13">
        <f t="shared" si="210"/>
        <v>3056</v>
      </c>
      <c r="S702" s="13">
        <f t="shared" si="211"/>
        <v>19921</v>
      </c>
      <c r="T702" s="13">
        <f t="shared" si="212"/>
        <v>720</v>
      </c>
      <c r="U702" s="13">
        <f t="shared" si="213"/>
        <v>21862</v>
      </c>
      <c r="V702" s="13">
        <f t="shared" si="214"/>
        <v>0</v>
      </c>
      <c r="W702" s="13"/>
      <c r="X702" s="14">
        <f t="shared" si="215"/>
        <v>49384</v>
      </c>
    </row>
    <row r="703" spans="1:24">
      <c r="A703" s="44"/>
      <c r="B703" s="23"/>
      <c r="C703" s="29" t="s">
        <v>20</v>
      </c>
      <c r="D703" s="30">
        <v>91</v>
      </c>
      <c r="E703" s="48">
        <v>0</v>
      </c>
      <c r="F703" s="48">
        <v>0</v>
      </c>
      <c r="G703" s="48">
        <v>0</v>
      </c>
      <c r="H703" s="48">
        <v>0</v>
      </c>
      <c r="I703" s="48">
        <v>0</v>
      </c>
      <c r="J703" s="48">
        <v>0</v>
      </c>
      <c r="K703" s="30">
        <v>91</v>
      </c>
      <c r="L703" s="48">
        <v>0</v>
      </c>
      <c r="M703" s="16">
        <v>17</v>
      </c>
      <c r="O703" s="12">
        <f t="shared" si="207"/>
        <v>0</v>
      </c>
      <c r="P703" s="13">
        <f t="shared" si="208"/>
        <v>0</v>
      </c>
      <c r="Q703" s="13">
        <f t="shared" si="209"/>
        <v>0</v>
      </c>
      <c r="R703" s="13">
        <f t="shared" si="210"/>
        <v>0</v>
      </c>
      <c r="S703" s="13">
        <f t="shared" si="211"/>
        <v>0</v>
      </c>
      <c r="T703" s="13">
        <f t="shared" si="212"/>
        <v>0</v>
      </c>
      <c r="U703" s="13">
        <f t="shared" si="213"/>
        <v>1547</v>
      </c>
      <c r="V703" s="13">
        <f t="shared" si="214"/>
        <v>0</v>
      </c>
      <c r="W703" s="13"/>
      <c r="X703" s="14">
        <f t="shared" si="215"/>
        <v>1547</v>
      </c>
    </row>
    <row r="704" spans="1:24">
      <c r="A704" s="44"/>
      <c r="B704" s="23"/>
      <c r="C704" s="29" t="s">
        <v>21</v>
      </c>
      <c r="D704" s="30">
        <v>837</v>
      </c>
      <c r="E704" s="48">
        <v>0</v>
      </c>
      <c r="F704" s="48">
        <v>0</v>
      </c>
      <c r="G704" s="48">
        <v>0</v>
      </c>
      <c r="H704" s="48">
        <v>0</v>
      </c>
      <c r="I704" s="30">
        <v>107</v>
      </c>
      <c r="J704" s="48">
        <v>0</v>
      </c>
      <c r="K704" s="30">
        <v>730</v>
      </c>
      <c r="L704" s="48">
        <v>0</v>
      </c>
      <c r="M704" s="16">
        <v>16.232974910394265</v>
      </c>
      <c r="O704" s="12">
        <f t="shared" si="207"/>
        <v>0</v>
      </c>
      <c r="P704" s="13">
        <f t="shared" si="208"/>
        <v>0</v>
      </c>
      <c r="Q704" s="13">
        <f t="shared" si="209"/>
        <v>0</v>
      </c>
      <c r="R704" s="13">
        <f t="shared" si="210"/>
        <v>0</v>
      </c>
      <c r="S704" s="13">
        <f t="shared" si="211"/>
        <v>1177</v>
      </c>
      <c r="T704" s="13">
        <f t="shared" si="212"/>
        <v>0</v>
      </c>
      <c r="U704" s="13">
        <f t="shared" si="213"/>
        <v>12410</v>
      </c>
      <c r="V704" s="13">
        <f t="shared" si="214"/>
        <v>0</v>
      </c>
      <c r="W704" s="13"/>
      <c r="X704" s="14">
        <f t="shared" si="215"/>
        <v>13587</v>
      </c>
    </row>
    <row r="705" spans="1:24">
      <c r="A705" s="44"/>
      <c r="B705" s="23"/>
      <c r="C705" s="29" t="s">
        <v>22</v>
      </c>
      <c r="D705" s="48">
        <v>0</v>
      </c>
      <c r="E705" s="48">
        <v>0</v>
      </c>
      <c r="F705" s="48">
        <v>0</v>
      </c>
      <c r="G705" s="48">
        <v>0</v>
      </c>
      <c r="H705" s="48">
        <v>0</v>
      </c>
      <c r="I705" s="48">
        <v>0</v>
      </c>
      <c r="J705" s="48">
        <v>0</v>
      </c>
      <c r="K705" s="48">
        <v>0</v>
      </c>
      <c r="L705" s="48">
        <v>0</v>
      </c>
      <c r="M705" s="50">
        <v>0</v>
      </c>
      <c r="O705" s="12">
        <f t="shared" si="207"/>
        <v>0</v>
      </c>
      <c r="P705" s="13">
        <f t="shared" si="208"/>
        <v>0</v>
      </c>
      <c r="Q705" s="13">
        <f t="shared" si="209"/>
        <v>0</v>
      </c>
      <c r="R705" s="13">
        <f t="shared" si="210"/>
        <v>0</v>
      </c>
      <c r="S705" s="13">
        <f t="shared" si="211"/>
        <v>0</v>
      </c>
      <c r="T705" s="13">
        <f t="shared" si="212"/>
        <v>0</v>
      </c>
      <c r="U705" s="13">
        <f t="shared" si="213"/>
        <v>0</v>
      </c>
      <c r="V705" s="13">
        <f t="shared" si="214"/>
        <v>0</v>
      </c>
      <c r="W705" s="13"/>
      <c r="X705" s="14">
        <f t="shared" si="215"/>
        <v>0</v>
      </c>
    </row>
    <row r="706" spans="1:24">
      <c r="A706" s="44"/>
      <c r="B706" s="23"/>
      <c r="C706" s="29" t="s">
        <v>23</v>
      </c>
      <c r="D706" s="30">
        <v>544</v>
      </c>
      <c r="E706" s="48">
        <v>0</v>
      </c>
      <c r="F706" s="48">
        <v>0</v>
      </c>
      <c r="G706" s="48">
        <v>0</v>
      </c>
      <c r="H706" s="48">
        <v>0</v>
      </c>
      <c r="I706" s="48">
        <v>0</v>
      </c>
      <c r="J706" s="48">
        <v>0</v>
      </c>
      <c r="K706" s="30">
        <v>455</v>
      </c>
      <c r="L706" s="30">
        <v>89</v>
      </c>
      <c r="M706" s="16">
        <v>16.509191176470587</v>
      </c>
      <c r="O706" s="12">
        <f t="shared" si="207"/>
        <v>0</v>
      </c>
      <c r="P706" s="13">
        <f t="shared" si="208"/>
        <v>0</v>
      </c>
      <c r="Q706" s="13">
        <f t="shared" si="209"/>
        <v>0</v>
      </c>
      <c r="R706" s="13">
        <f t="shared" si="210"/>
        <v>0</v>
      </c>
      <c r="S706" s="13">
        <f t="shared" si="211"/>
        <v>0</v>
      </c>
      <c r="T706" s="13">
        <f t="shared" si="212"/>
        <v>0</v>
      </c>
      <c r="U706" s="13">
        <f t="shared" si="213"/>
        <v>7735</v>
      </c>
      <c r="V706" s="13">
        <f t="shared" si="214"/>
        <v>1246</v>
      </c>
      <c r="W706" s="13"/>
      <c r="X706" s="14">
        <f t="shared" si="215"/>
        <v>8981</v>
      </c>
    </row>
    <row r="707" spans="1:24">
      <c r="A707" s="44"/>
      <c r="B707" s="23"/>
      <c r="C707" s="29" t="s">
        <v>24</v>
      </c>
      <c r="D707" s="30">
        <v>792</v>
      </c>
      <c r="E707" s="48">
        <v>0</v>
      </c>
      <c r="F707" s="48">
        <v>0</v>
      </c>
      <c r="G707" s="30">
        <v>167</v>
      </c>
      <c r="H707" s="48">
        <v>0</v>
      </c>
      <c r="I707" s="30">
        <v>199</v>
      </c>
      <c r="J707" s="48">
        <v>0</v>
      </c>
      <c r="K707" s="30">
        <v>426</v>
      </c>
      <c r="L707" s="48">
        <v>0</v>
      </c>
      <c r="M707" s="16">
        <v>12.962121212121213</v>
      </c>
      <c r="O707" s="12">
        <f t="shared" si="207"/>
        <v>0</v>
      </c>
      <c r="P707" s="13">
        <f t="shared" si="208"/>
        <v>0</v>
      </c>
      <c r="Q707" s="13">
        <f t="shared" si="209"/>
        <v>835</v>
      </c>
      <c r="R707" s="13">
        <f t="shared" si="210"/>
        <v>0</v>
      </c>
      <c r="S707" s="13">
        <f t="shared" si="211"/>
        <v>2189</v>
      </c>
      <c r="T707" s="13">
        <f t="shared" si="212"/>
        <v>0</v>
      </c>
      <c r="U707" s="13">
        <f t="shared" si="213"/>
        <v>7242</v>
      </c>
      <c r="V707" s="13">
        <f t="shared" si="214"/>
        <v>0</v>
      </c>
      <c r="W707" s="13"/>
      <c r="X707" s="14">
        <f t="shared" si="215"/>
        <v>10266</v>
      </c>
    </row>
    <row r="708" spans="1:24">
      <c r="A708" s="44"/>
      <c r="B708" s="23"/>
      <c r="C708" s="29" t="s">
        <v>27</v>
      </c>
      <c r="D708" s="30"/>
      <c r="E708" s="30"/>
      <c r="F708" s="30"/>
      <c r="G708" s="30"/>
      <c r="H708" s="30"/>
      <c r="I708" s="30"/>
      <c r="J708" s="30"/>
      <c r="K708" s="30"/>
      <c r="L708" s="30"/>
      <c r="M708" s="31"/>
    </row>
    <row r="709" spans="1:24">
      <c r="A709" s="44"/>
      <c r="B709" s="23"/>
      <c r="C709" s="29" t="s">
        <v>28</v>
      </c>
      <c r="D709" s="30">
        <v>3106</v>
      </c>
      <c r="E709" s="48">
        <v>0</v>
      </c>
      <c r="F709" s="48">
        <v>0</v>
      </c>
      <c r="G709" s="48">
        <v>0</v>
      </c>
      <c r="H709" s="48">
        <v>0</v>
      </c>
      <c r="I709" s="30">
        <v>998</v>
      </c>
      <c r="J709" s="48">
        <v>0</v>
      </c>
      <c r="K709" s="30">
        <v>2108</v>
      </c>
      <c r="L709" s="48">
        <v>0</v>
      </c>
      <c r="M709" s="16">
        <v>15.072118480360592</v>
      </c>
      <c r="O709" s="12">
        <f>E709*$O$13</f>
        <v>0</v>
      </c>
      <c r="P709" s="13">
        <f>$P$13*F709</f>
        <v>0</v>
      </c>
      <c r="Q709" s="13">
        <f>$Q$13*G709</f>
        <v>0</v>
      </c>
      <c r="R709" s="13">
        <f>$R$13*H709</f>
        <v>0</v>
      </c>
      <c r="S709" s="13">
        <f>$S$13*I709</f>
        <v>10978</v>
      </c>
      <c r="T709" s="13">
        <f>$T$13*J709</f>
        <v>0</v>
      </c>
      <c r="U709" s="13">
        <f>$U$13*K709</f>
        <v>35836</v>
      </c>
      <c r="V709" s="13">
        <f>$V$13*L709</f>
        <v>0</v>
      </c>
      <c r="W709" s="13"/>
      <c r="X709" s="14">
        <f>SUM(O709:V709)</f>
        <v>46814</v>
      </c>
    </row>
    <row r="710" spans="1:24">
      <c r="A710" s="44"/>
      <c r="B710" s="23"/>
      <c r="C710" s="29" t="s">
        <v>29</v>
      </c>
      <c r="D710" s="30">
        <v>3688</v>
      </c>
      <c r="E710" s="48">
        <v>0</v>
      </c>
      <c r="F710" s="48">
        <v>0</v>
      </c>
      <c r="G710" s="30">
        <v>76</v>
      </c>
      <c r="H710" s="48">
        <v>0</v>
      </c>
      <c r="I710" s="30">
        <v>329</v>
      </c>
      <c r="J710" s="48">
        <v>0</v>
      </c>
      <c r="K710" s="30">
        <v>3283</v>
      </c>
      <c r="L710" s="48">
        <v>0</v>
      </c>
      <c r="M710" s="16">
        <v>16.217462039045554</v>
      </c>
      <c r="O710" s="12">
        <f>E710*$O$13</f>
        <v>0</v>
      </c>
      <c r="P710" s="13">
        <f>$P$13*F710</f>
        <v>0</v>
      </c>
      <c r="Q710" s="13">
        <f>$Q$13*G710</f>
        <v>380</v>
      </c>
      <c r="R710" s="13">
        <f>$R$13*H710</f>
        <v>0</v>
      </c>
      <c r="S710" s="13">
        <f>$S$13*I710</f>
        <v>3619</v>
      </c>
      <c r="T710" s="13">
        <f>$T$13*J710</f>
        <v>0</v>
      </c>
      <c r="U710" s="13">
        <f>$U$13*K710</f>
        <v>55811</v>
      </c>
      <c r="V710" s="13">
        <f>$V$13*L710</f>
        <v>0</v>
      </c>
      <c r="W710" s="13"/>
      <c r="X710" s="14">
        <f>SUM(O710:V710)</f>
        <v>59810</v>
      </c>
    </row>
    <row r="711" spans="1:24">
      <c r="A711" s="44"/>
      <c r="B711" s="23"/>
      <c r="C711" s="29" t="s">
        <v>30</v>
      </c>
      <c r="D711" s="30">
        <v>3798</v>
      </c>
      <c r="E711" s="48">
        <v>0</v>
      </c>
      <c r="F711" s="48">
        <v>0</v>
      </c>
      <c r="G711" s="30">
        <v>496</v>
      </c>
      <c r="H711" s="30">
        <v>270</v>
      </c>
      <c r="I711" s="30">
        <v>811</v>
      </c>
      <c r="J711" s="30">
        <v>84</v>
      </c>
      <c r="K711" s="30">
        <v>2058</v>
      </c>
      <c r="L711" s="30">
        <v>79</v>
      </c>
      <c r="M711" s="16">
        <v>13.250394944707741</v>
      </c>
      <c r="O711" s="12">
        <f>E711*$O$13</f>
        <v>0</v>
      </c>
      <c r="P711" s="13">
        <f>$P$13*F711</f>
        <v>0</v>
      </c>
      <c r="Q711" s="13">
        <f>$Q$13*G711</f>
        <v>2480</v>
      </c>
      <c r="R711" s="13">
        <f>$R$13*H711</f>
        <v>2160</v>
      </c>
      <c r="S711" s="13">
        <f>$S$13*I711</f>
        <v>8921</v>
      </c>
      <c r="T711" s="13">
        <f>$T$13*J711</f>
        <v>672</v>
      </c>
      <c r="U711" s="13">
        <f>$U$13*K711</f>
        <v>34986</v>
      </c>
      <c r="V711" s="13">
        <f>$V$13*L711</f>
        <v>1106</v>
      </c>
      <c r="W711" s="13"/>
      <c r="X711" s="14">
        <f>SUM(O711:V711)</f>
        <v>50325</v>
      </c>
    </row>
    <row r="712" spans="1:24">
      <c r="A712" s="44"/>
      <c r="B712" s="23"/>
      <c r="C712" s="29" t="s">
        <v>31</v>
      </c>
      <c r="D712" s="30">
        <v>379</v>
      </c>
      <c r="E712" s="48">
        <v>0</v>
      </c>
      <c r="F712" s="48">
        <v>0</v>
      </c>
      <c r="G712" s="48">
        <v>0</v>
      </c>
      <c r="H712" s="48">
        <v>0</v>
      </c>
      <c r="I712" s="30">
        <v>183</v>
      </c>
      <c r="J712" s="48">
        <v>0</v>
      </c>
      <c r="K712" s="30">
        <v>196</v>
      </c>
      <c r="L712" s="48">
        <v>0</v>
      </c>
      <c r="M712" s="16">
        <v>14.102902374670185</v>
      </c>
      <c r="O712" s="12">
        <f>E712*$O$13</f>
        <v>0</v>
      </c>
      <c r="P712" s="13">
        <f>$P$13*F712</f>
        <v>0</v>
      </c>
      <c r="Q712" s="13">
        <f>$Q$13*G712</f>
        <v>0</v>
      </c>
      <c r="R712" s="13">
        <f>$R$13*H712</f>
        <v>0</v>
      </c>
      <c r="S712" s="13">
        <f>$S$13*I712</f>
        <v>2013</v>
      </c>
      <c r="T712" s="13">
        <f>$T$13*J712</f>
        <v>0</v>
      </c>
      <c r="U712" s="13">
        <f>$U$13*K712</f>
        <v>3332</v>
      </c>
      <c r="V712" s="13">
        <f>$V$13*L712</f>
        <v>0</v>
      </c>
      <c r="W712" s="13"/>
      <c r="X712" s="14">
        <f>SUM(O712:V712)</f>
        <v>5345</v>
      </c>
    </row>
    <row r="713" spans="1:24">
      <c r="A713" s="44"/>
      <c r="B713" s="23"/>
      <c r="C713" s="29" t="s">
        <v>32</v>
      </c>
      <c r="D713" s="30">
        <v>1551</v>
      </c>
      <c r="E713" s="48">
        <v>0</v>
      </c>
      <c r="F713" s="30">
        <v>162</v>
      </c>
      <c r="G713" s="30">
        <v>293</v>
      </c>
      <c r="H713" s="30">
        <v>361</v>
      </c>
      <c r="I713" s="30">
        <v>424</v>
      </c>
      <c r="J713" s="48">
        <v>0</v>
      </c>
      <c r="K713" s="30">
        <v>226</v>
      </c>
      <c r="L713" s="30">
        <v>85</v>
      </c>
      <c r="M713" s="16">
        <v>9.2669245647969056</v>
      </c>
      <c r="O713" s="12">
        <f>E713*$O$13</f>
        <v>0</v>
      </c>
      <c r="P713" s="13">
        <f>$P$13*F713</f>
        <v>324</v>
      </c>
      <c r="Q713" s="13">
        <f>$Q$13*G713</f>
        <v>1465</v>
      </c>
      <c r="R713" s="13">
        <f>$R$13*H713</f>
        <v>2888</v>
      </c>
      <c r="S713" s="13">
        <f>$S$13*I713</f>
        <v>4664</v>
      </c>
      <c r="T713" s="13">
        <f>$T$13*J713</f>
        <v>0</v>
      </c>
      <c r="U713" s="13">
        <f>$U$13*K713</f>
        <v>3842</v>
      </c>
      <c r="V713" s="13">
        <f>$V$13*L713</f>
        <v>1190</v>
      </c>
      <c r="W713" s="13"/>
      <c r="X713" s="14">
        <f>SUM(O713:V713)</f>
        <v>14373</v>
      </c>
    </row>
    <row r="714" spans="1:24">
      <c r="A714" s="44"/>
      <c r="B714" s="23"/>
      <c r="C714" s="29" t="s">
        <v>33</v>
      </c>
      <c r="D714" s="30"/>
      <c r="E714" s="30"/>
      <c r="F714" s="30"/>
      <c r="G714" s="30"/>
      <c r="H714" s="30"/>
      <c r="I714" s="30"/>
      <c r="J714" s="30"/>
      <c r="K714" s="30"/>
      <c r="L714" s="30"/>
      <c r="M714" s="31"/>
    </row>
    <row r="715" spans="1:24">
      <c r="A715" s="44"/>
      <c r="B715" s="23"/>
      <c r="C715" s="29" t="s">
        <v>34</v>
      </c>
      <c r="D715" s="30"/>
      <c r="E715" s="30"/>
      <c r="F715" s="30"/>
      <c r="G715" s="30"/>
      <c r="H715" s="30"/>
      <c r="I715" s="30"/>
      <c r="J715" s="30"/>
      <c r="K715" s="30"/>
      <c r="L715" s="30"/>
      <c r="M715" s="31"/>
    </row>
    <row r="716" spans="1:24">
      <c r="A716" s="44"/>
      <c r="B716" s="23"/>
      <c r="C716" s="29" t="s">
        <v>35</v>
      </c>
      <c r="D716" s="30">
        <v>5701</v>
      </c>
      <c r="E716" s="30">
        <v>89</v>
      </c>
      <c r="F716" s="30">
        <v>75</v>
      </c>
      <c r="G716" s="30">
        <v>2409</v>
      </c>
      <c r="H716" s="30">
        <v>1391</v>
      </c>
      <c r="I716" s="30">
        <v>1214</v>
      </c>
      <c r="J716" s="48">
        <v>0</v>
      </c>
      <c r="K716" s="30">
        <v>465</v>
      </c>
      <c r="L716" s="30">
        <v>58</v>
      </c>
      <c r="M716" s="16">
        <v>7.9624627258375726</v>
      </c>
      <c r="O716" s="12">
        <f>E716*$O$13</f>
        <v>0</v>
      </c>
      <c r="P716" s="13">
        <f>$P$13*F716</f>
        <v>150</v>
      </c>
      <c r="Q716" s="13">
        <f>$Q$13*G716</f>
        <v>12045</v>
      </c>
      <c r="R716" s="13">
        <f>$R$13*H716</f>
        <v>11128</v>
      </c>
      <c r="S716" s="13">
        <f>$S$13*I716</f>
        <v>13354</v>
      </c>
      <c r="T716" s="13">
        <f>$T$13*J716</f>
        <v>0</v>
      </c>
      <c r="U716" s="13">
        <f>$U$13*K716</f>
        <v>7905</v>
      </c>
      <c r="V716" s="13">
        <f>$V$13*L716</f>
        <v>812</v>
      </c>
      <c r="W716" s="13"/>
      <c r="X716" s="14">
        <f>SUM(O716:V716)</f>
        <v>45394</v>
      </c>
    </row>
    <row r="717" spans="1:24">
      <c r="A717" s="44"/>
      <c r="B717" s="23"/>
      <c r="C717" s="29" t="s">
        <v>36</v>
      </c>
      <c r="D717" s="30"/>
      <c r="E717" s="30"/>
      <c r="F717" s="30"/>
      <c r="G717" s="30"/>
      <c r="H717" s="30"/>
      <c r="I717" s="30"/>
      <c r="J717" s="30"/>
      <c r="K717" s="30"/>
      <c r="L717" s="30"/>
      <c r="M717" s="31"/>
    </row>
    <row r="718" spans="1:24">
      <c r="A718" s="44"/>
      <c r="B718" s="23"/>
      <c r="C718" s="29" t="s">
        <v>37</v>
      </c>
      <c r="D718" s="48">
        <v>0</v>
      </c>
      <c r="E718" s="48">
        <v>0</v>
      </c>
      <c r="F718" s="48">
        <v>0</v>
      </c>
      <c r="G718" s="48">
        <v>0</v>
      </c>
      <c r="H718" s="48">
        <v>0</v>
      </c>
      <c r="I718" s="48">
        <v>0</v>
      </c>
      <c r="J718" s="48">
        <v>0</v>
      </c>
      <c r="K718" s="48">
        <v>0</v>
      </c>
      <c r="L718" s="48">
        <v>0</v>
      </c>
      <c r="M718" s="50">
        <v>0</v>
      </c>
      <c r="O718" s="12">
        <f>E718*$O$13</f>
        <v>0</v>
      </c>
      <c r="P718" s="13">
        <f>$P$13*F718</f>
        <v>0</v>
      </c>
      <c r="Q718" s="13">
        <f>$Q$13*G718</f>
        <v>0</v>
      </c>
      <c r="R718" s="13">
        <f>$R$13*H718</f>
        <v>0</v>
      </c>
      <c r="S718" s="13">
        <f>$S$13*I718</f>
        <v>0</v>
      </c>
      <c r="T718" s="13">
        <f>$T$13*J718</f>
        <v>0</v>
      </c>
      <c r="U718" s="13">
        <f>$U$13*K718</f>
        <v>0</v>
      </c>
      <c r="V718" s="13">
        <f>$V$13*L718</f>
        <v>0</v>
      </c>
      <c r="W718" s="13"/>
      <c r="X718" s="14">
        <f>SUM(O718:V718)</f>
        <v>0</v>
      </c>
    </row>
    <row r="719" spans="1:24" hidden="1">
      <c r="A719" s="44"/>
      <c r="B719" s="23"/>
      <c r="C719" s="29"/>
      <c r="D719" s="30"/>
      <c r="E719" s="30"/>
      <c r="F719" s="30"/>
      <c r="G719" s="30"/>
      <c r="H719" s="30"/>
      <c r="I719" s="30"/>
      <c r="J719" s="30"/>
      <c r="K719" s="30"/>
      <c r="L719" s="30"/>
      <c r="M719" s="31"/>
      <c r="N719" s="32"/>
      <c r="O719" s="32"/>
    </row>
    <row r="720" spans="1:24" hidden="1">
      <c r="A720" s="44"/>
      <c r="B720" s="23"/>
      <c r="C720" s="29"/>
      <c r="D720" s="30"/>
      <c r="E720" s="30"/>
      <c r="F720" s="30"/>
      <c r="G720" s="30"/>
      <c r="H720" s="30"/>
      <c r="I720" s="30"/>
      <c r="J720" s="30"/>
      <c r="K720" s="30"/>
      <c r="L720" s="30"/>
      <c r="M720" s="31"/>
      <c r="N720" s="32"/>
      <c r="O720" s="32"/>
    </row>
    <row r="721" spans="1:24">
      <c r="A721" s="44" t="s">
        <v>49</v>
      </c>
      <c r="B721" s="23"/>
      <c r="C721" s="29"/>
      <c r="D721" s="1">
        <v>108274</v>
      </c>
      <c r="E721" s="1">
        <v>766</v>
      </c>
      <c r="F721" s="1">
        <v>1565</v>
      </c>
      <c r="G721" s="1">
        <v>12154</v>
      </c>
      <c r="H721" s="1">
        <v>16379</v>
      </c>
      <c r="I721" s="1">
        <v>44436</v>
      </c>
      <c r="J721" s="1">
        <v>660</v>
      </c>
      <c r="K721" s="1">
        <v>32074</v>
      </c>
      <c r="L721" s="1">
        <v>240</v>
      </c>
      <c r="M721" s="15">
        <v>11.430500397140587</v>
      </c>
      <c r="O721" s="12">
        <f>E721*$O$13</f>
        <v>0</v>
      </c>
      <c r="P721" s="13">
        <f>$P$13*F721</f>
        <v>3130</v>
      </c>
      <c r="Q721" s="13">
        <f>$Q$13*G721</f>
        <v>60770</v>
      </c>
      <c r="R721" s="13">
        <f>$R$13*H721</f>
        <v>131032</v>
      </c>
      <c r="S721" s="13">
        <f>$S$13*I721</f>
        <v>488796</v>
      </c>
      <c r="T721" s="13">
        <f>$T$13*J721</f>
        <v>5280</v>
      </c>
      <c r="U721" s="13">
        <f>$U$13*K721</f>
        <v>545258</v>
      </c>
      <c r="V721" s="13">
        <f>$V$13*L721</f>
        <v>3360</v>
      </c>
      <c r="W721" s="13"/>
      <c r="X721" s="14">
        <f>SUM(O721:V721)</f>
        <v>1237626</v>
      </c>
    </row>
    <row r="722" spans="1:24">
      <c r="A722" s="44"/>
      <c r="B722" s="23"/>
      <c r="C722" s="29"/>
      <c r="D722" s="30"/>
      <c r="E722" s="30"/>
      <c r="F722" s="30"/>
      <c r="G722" s="30"/>
      <c r="H722" s="30"/>
      <c r="I722" s="30"/>
      <c r="J722" s="30"/>
      <c r="K722" s="30"/>
      <c r="L722" s="30"/>
      <c r="M722" s="31"/>
    </row>
    <row r="723" spans="1:24">
      <c r="A723" s="44"/>
      <c r="B723" s="23"/>
      <c r="C723" s="29" t="s">
        <v>14</v>
      </c>
      <c r="D723" s="30">
        <v>648</v>
      </c>
      <c r="E723" s="30">
        <v>82</v>
      </c>
      <c r="F723" s="30">
        <v>75</v>
      </c>
      <c r="G723" s="30">
        <v>158</v>
      </c>
      <c r="H723" s="30">
        <v>75</v>
      </c>
      <c r="I723" s="30">
        <v>71</v>
      </c>
      <c r="J723" s="48">
        <v>0</v>
      </c>
      <c r="K723" s="30">
        <v>187</v>
      </c>
      <c r="L723" s="48">
        <v>0</v>
      </c>
      <c r="M723" s="16">
        <v>8.4876543209876552</v>
      </c>
      <c r="O723" s="12">
        <f>E723*$O$13</f>
        <v>0</v>
      </c>
      <c r="P723" s="13">
        <f>$P$13*F723</f>
        <v>150</v>
      </c>
      <c r="Q723" s="13">
        <f>$Q$13*G723</f>
        <v>790</v>
      </c>
      <c r="R723" s="13">
        <f>$R$13*H723</f>
        <v>600</v>
      </c>
      <c r="S723" s="13">
        <f>$S$13*I723</f>
        <v>781</v>
      </c>
      <c r="T723" s="13">
        <f>$T$13*J723</f>
        <v>0</v>
      </c>
      <c r="U723" s="13">
        <f>$U$13*K723</f>
        <v>3179</v>
      </c>
      <c r="V723" s="13">
        <f>$V$13*L723</f>
        <v>0</v>
      </c>
      <c r="W723" s="13"/>
      <c r="X723" s="14">
        <f>SUM(O723:V723)</f>
        <v>5500</v>
      </c>
    </row>
    <row r="724" spans="1:24">
      <c r="A724" s="44"/>
      <c r="B724" s="23"/>
      <c r="C724" s="29" t="s">
        <v>15</v>
      </c>
      <c r="D724" s="30">
        <v>4011</v>
      </c>
      <c r="E724" s="48">
        <v>0</v>
      </c>
      <c r="F724" s="30">
        <v>79</v>
      </c>
      <c r="G724" s="30">
        <v>903</v>
      </c>
      <c r="H724" s="30">
        <v>637</v>
      </c>
      <c r="I724" s="30">
        <v>1449</v>
      </c>
      <c r="J724" s="30">
        <v>64</v>
      </c>
      <c r="K724" s="30">
        <v>879</v>
      </c>
      <c r="L724" s="48">
        <v>0</v>
      </c>
      <c r="M724" s="16">
        <v>10.262528047868361</v>
      </c>
      <c r="O724" s="12">
        <f>E724*$O$13</f>
        <v>0</v>
      </c>
      <c r="P724" s="13">
        <f>$P$13*F724</f>
        <v>158</v>
      </c>
      <c r="Q724" s="13">
        <f>$Q$13*G724</f>
        <v>4515</v>
      </c>
      <c r="R724" s="13">
        <f>$R$13*H724</f>
        <v>5096</v>
      </c>
      <c r="S724" s="13">
        <f>$S$13*I724</f>
        <v>15939</v>
      </c>
      <c r="T724" s="13">
        <f>$T$13*J724</f>
        <v>512</v>
      </c>
      <c r="U724" s="13">
        <f>$U$13*K724</f>
        <v>14943</v>
      </c>
      <c r="V724" s="13">
        <f>$V$13*L724</f>
        <v>0</v>
      </c>
      <c r="W724" s="13"/>
      <c r="X724" s="14">
        <f>SUM(O724:V724)</f>
        <v>41163</v>
      </c>
    </row>
    <row r="725" spans="1:24">
      <c r="A725" s="44"/>
      <c r="B725" s="23"/>
      <c r="C725" s="29" t="s">
        <v>16</v>
      </c>
      <c r="D725" s="30">
        <v>383</v>
      </c>
      <c r="E725" s="48">
        <v>0</v>
      </c>
      <c r="F725" s="48">
        <v>0</v>
      </c>
      <c r="G725" s="48">
        <v>0</v>
      </c>
      <c r="H725" s="48">
        <v>0</v>
      </c>
      <c r="I725" s="30">
        <v>307</v>
      </c>
      <c r="J725" s="48">
        <v>0</v>
      </c>
      <c r="K725" s="30">
        <v>76</v>
      </c>
      <c r="L725" s="48">
        <v>0</v>
      </c>
      <c r="M725" s="16">
        <v>12.190600522193211</v>
      </c>
      <c r="O725" s="12">
        <f>E725*$O$13</f>
        <v>0</v>
      </c>
      <c r="P725" s="13">
        <f>$P$13*F725</f>
        <v>0</v>
      </c>
      <c r="Q725" s="13">
        <f>$Q$13*G725</f>
        <v>0</v>
      </c>
      <c r="R725" s="13">
        <f>$R$13*H725</f>
        <v>0</v>
      </c>
      <c r="S725" s="13">
        <f>$S$13*I725</f>
        <v>3377</v>
      </c>
      <c r="T725" s="13">
        <f>$T$13*J725</f>
        <v>0</v>
      </c>
      <c r="U725" s="13">
        <f>$U$13*K725</f>
        <v>1292</v>
      </c>
      <c r="V725" s="13">
        <f>$V$13*L725</f>
        <v>0</v>
      </c>
      <c r="W725" s="13"/>
      <c r="X725" s="14">
        <f>SUM(O725:V725)</f>
        <v>4669</v>
      </c>
    </row>
    <row r="726" spans="1:24">
      <c r="A726" s="44"/>
      <c r="B726" s="23"/>
      <c r="C726" s="29" t="s">
        <v>12</v>
      </c>
      <c r="D726" s="30"/>
      <c r="E726" s="30"/>
      <c r="F726" s="30"/>
      <c r="G726" s="30"/>
      <c r="H726" s="30"/>
      <c r="I726" s="30"/>
      <c r="J726" s="30"/>
      <c r="K726" s="30"/>
      <c r="L726" s="30"/>
      <c r="M726" s="31"/>
    </row>
    <row r="727" spans="1:24">
      <c r="A727" s="44"/>
      <c r="B727" s="23"/>
      <c r="C727" s="29" t="s">
        <v>13</v>
      </c>
      <c r="D727" s="30">
        <v>968</v>
      </c>
      <c r="E727" s="30">
        <v>92</v>
      </c>
      <c r="F727" s="48">
        <v>0</v>
      </c>
      <c r="G727" s="30">
        <v>79</v>
      </c>
      <c r="H727" s="30">
        <v>83</v>
      </c>
      <c r="I727" s="30">
        <v>363</v>
      </c>
      <c r="J727" s="48">
        <v>0</v>
      </c>
      <c r="K727" s="30">
        <v>351</v>
      </c>
      <c r="L727" s="48">
        <v>0</v>
      </c>
      <c r="M727" s="16">
        <v>11.383264462809917</v>
      </c>
      <c r="O727" s="12">
        <f>E727*$O$13</f>
        <v>0</v>
      </c>
      <c r="P727" s="13">
        <f>$P$13*F727</f>
        <v>0</v>
      </c>
      <c r="Q727" s="13">
        <f>$Q$13*G727</f>
        <v>395</v>
      </c>
      <c r="R727" s="13">
        <f>$R$13*H727</f>
        <v>664</v>
      </c>
      <c r="S727" s="13">
        <f>$S$13*I727</f>
        <v>3993</v>
      </c>
      <c r="T727" s="13">
        <f>$T$13*J727</f>
        <v>0</v>
      </c>
      <c r="U727" s="13">
        <f>$U$13*K727</f>
        <v>5967</v>
      </c>
      <c r="V727" s="13">
        <f>$V$13*L727</f>
        <v>0</v>
      </c>
      <c r="W727" s="13"/>
      <c r="X727" s="14">
        <f>SUM(O727:V727)</f>
        <v>11019</v>
      </c>
    </row>
    <row r="728" spans="1:24">
      <c r="A728" s="44"/>
      <c r="B728" s="23"/>
      <c r="C728" s="29" t="s">
        <v>17</v>
      </c>
      <c r="D728" s="30">
        <v>10731</v>
      </c>
      <c r="E728" s="30">
        <v>173</v>
      </c>
      <c r="F728" s="30">
        <v>150</v>
      </c>
      <c r="G728" s="30">
        <v>2140</v>
      </c>
      <c r="H728" s="30">
        <v>2761</v>
      </c>
      <c r="I728" s="30">
        <v>4133</v>
      </c>
      <c r="J728" s="30">
        <v>219</v>
      </c>
      <c r="K728" s="30">
        <v>1155</v>
      </c>
      <c r="L728" s="48">
        <v>0</v>
      </c>
      <c r="M728" s="16">
        <v>9.3130183580281436</v>
      </c>
      <c r="O728" s="12">
        <f>E728*$O$13</f>
        <v>0</v>
      </c>
      <c r="P728" s="13">
        <f>$P$13*F728</f>
        <v>300</v>
      </c>
      <c r="Q728" s="13">
        <f>$Q$13*G728</f>
        <v>10700</v>
      </c>
      <c r="R728" s="13">
        <f>$R$13*H728</f>
        <v>22088</v>
      </c>
      <c r="S728" s="13">
        <f>$S$13*I728</f>
        <v>45463</v>
      </c>
      <c r="T728" s="13">
        <f>$T$13*J728</f>
        <v>1752</v>
      </c>
      <c r="U728" s="13">
        <f>$U$13*K728</f>
        <v>19635</v>
      </c>
      <c r="V728" s="13">
        <f>$V$13*L728</f>
        <v>0</v>
      </c>
      <c r="W728" s="13"/>
      <c r="X728" s="14">
        <f>SUM(O728:V728)</f>
        <v>99938</v>
      </c>
    </row>
    <row r="729" spans="1:24">
      <c r="A729" s="44"/>
      <c r="B729" s="23"/>
      <c r="C729" s="29" t="s">
        <v>25</v>
      </c>
      <c r="D729" s="30"/>
      <c r="E729" s="30"/>
      <c r="F729" s="30"/>
      <c r="G729" s="30"/>
      <c r="H729" s="30"/>
      <c r="I729" s="30"/>
      <c r="J729" s="30"/>
      <c r="K729" s="30"/>
      <c r="L729" s="30"/>
      <c r="M729" s="31"/>
    </row>
    <row r="730" spans="1:24">
      <c r="A730" s="44"/>
      <c r="B730" s="23"/>
      <c r="C730" s="29" t="s">
        <v>26</v>
      </c>
      <c r="D730" s="30">
        <v>29863</v>
      </c>
      <c r="E730" s="30">
        <v>219</v>
      </c>
      <c r="F730" s="30">
        <v>401</v>
      </c>
      <c r="G730" s="30">
        <v>3486</v>
      </c>
      <c r="H730" s="30">
        <v>4477</v>
      </c>
      <c r="I730" s="30">
        <v>13359</v>
      </c>
      <c r="J730" s="30">
        <v>89</v>
      </c>
      <c r="K730" s="30">
        <v>7832</v>
      </c>
      <c r="L730" s="48">
        <v>0</v>
      </c>
      <c r="M730" s="16">
        <v>11.212972574758062</v>
      </c>
      <c r="O730" s="12">
        <f t="shared" ref="O730:O737" si="216">E730*$O$13</f>
        <v>0</v>
      </c>
      <c r="P730" s="13">
        <f t="shared" ref="P730:P737" si="217">$P$13*F730</f>
        <v>802</v>
      </c>
      <c r="Q730" s="13">
        <f t="shared" ref="Q730:Q737" si="218">$Q$13*G730</f>
        <v>17430</v>
      </c>
      <c r="R730" s="13">
        <f t="shared" ref="R730:R737" si="219">$R$13*H730</f>
        <v>35816</v>
      </c>
      <c r="S730" s="13">
        <f t="shared" ref="S730:S737" si="220">$S$13*I730</f>
        <v>146949</v>
      </c>
      <c r="T730" s="13">
        <f t="shared" ref="T730:T737" si="221">$T$13*J730</f>
        <v>712</v>
      </c>
      <c r="U730" s="13">
        <f t="shared" ref="U730:U737" si="222">$U$13*K730</f>
        <v>133144</v>
      </c>
      <c r="V730" s="13">
        <f t="shared" ref="V730:V737" si="223">$V$13*L730</f>
        <v>0</v>
      </c>
      <c r="W730" s="13"/>
      <c r="X730" s="14">
        <f t="shared" ref="X730:X737" si="224">SUM(O730:V730)</f>
        <v>334853</v>
      </c>
    </row>
    <row r="731" spans="1:24">
      <c r="A731" s="44"/>
      <c r="B731" s="23"/>
      <c r="C731" s="29" t="s">
        <v>18</v>
      </c>
      <c r="D731" s="30">
        <v>20464</v>
      </c>
      <c r="E731" s="48">
        <v>0</v>
      </c>
      <c r="F731" s="30">
        <v>223</v>
      </c>
      <c r="G731" s="30">
        <v>1336</v>
      </c>
      <c r="H731" s="30">
        <v>2478</v>
      </c>
      <c r="I731" s="30">
        <v>9850</v>
      </c>
      <c r="J731" s="30">
        <v>132</v>
      </c>
      <c r="K731" s="30">
        <v>6359</v>
      </c>
      <c r="L731" s="30">
        <v>86</v>
      </c>
      <c r="M731" s="16">
        <v>12.004642298670836</v>
      </c>
      <c r="O731" s="12">
        <f t="shared" si="216"/>
        <v>0</v>
      </c>
      <c r="P731" s="13">
        <f t="shared" si="217"/>
        <v>446</v>
      </c>
      <c r="Q731" s="13">
        <f t="shared" si="218"/>
        <v>6680</v>
      </c>
      <c r="R731" s="13">
        <f t="shared" si="219"/>
        <v>19824</v>
      </c>
      <c r="S731" s="13">
        <f t="shared" si="220"/>
        <v>108350</v>
      </c>
      <c r="T731" s="13">
        <f t="shared" si="221"/>
        <v>1056</v>
      </c>
      <c r="U731" s="13">
        <f t="shared" si="222"/>
        <v>108103</v>
      </c>
      <c r="V731" s="13">
        <f t="shared" si="223"/>
        <v>1204</v>
      </c>
      <c r="W731" s="13"/>
      <c r="X731" s="14">
        <f t="shared" si="224"/>
        <v>245663</v>
      </c>
    </row>
    <row r="732" spans="1:24">
      <c r="A732" s="44"/>
      <c r="B732" s="23"/>
      <c r="C732" s="29" t="s">
        <v>19</v>
      </c>
      <c r="D732" s="30">
        <v>6083</v>
      </c>
      <c r="E732" s="30">
        <v>132</v>
      </c>
      <c r="F732" s="48">
        <v>0</v>
      </c>
      <c r="G732" s="30">
        <v>864</v>
      </c>
      <c r="H732" s="30">
        <v>1244</v>
      </c>
      <c r="I732" s="30">
        <v>2799</v>
      </c>
      <c r="J732" s="48">
        <v>0</v>
      </c>
      <c r="K732" s="30">
        <v>1044</v>
      </c>
      <c r="L732" s="48">
        <v>0</v>
      </c>
      <c r="M732" s="16">
        <v>10.325332894953148</v>
      </c>
      <c r="O732" s="12">
        <f t="shared" si="216"/>
        <v>0</v>
      </c>
      <c r="P732" s="13">
        <f t="shared" si="217"/>
        <v>0</v>
      </c>
      <c r="Q732" s="13">
        <f t="shared" si="218"/>
        <v>4320</v>
      </c>
      <c r="R732" s="13">
        <f t="shared" si="219"/>
        <v>9952</v>
      </c>
      <c r="S732" s="13">
        <f t="shared" si="220"/>
        <v>30789</v>
      </c>
      <c r="T732" s="13">
        <f t="shared" si="221"/>
        <v>0</v>
      </c>
      <c r="U732" s="13">
        <f t="shared" si="222"/>
        <v>17748</v>
      </c>
      <c r="V732" s="13">
        <f t="shared" si="223"/>
        <v>0</v>
      </c>
      <c r="W732" s="13"/>
      <c r="X732" s="14">
        <f t="shared" si="224"/>
        <v>62809</v>
      </c>
    </row>
    <row r="733" spans="1:24">
      <c r="A733" s="44"/>
      <c r="B733" s="23"/>
      <c r="C733" s="29" t="s">
        <v>20</v>
      </c>
      <c r="D733" s="30">
        <v>673</v>
      </c>
      <c r="E733" s="48">
        <v>0</v>
      </c>
      <c r="F733" s="48">
        <v>0</v>
      </c>
      <c r="G733" s="48">
        <v>0</v>
      </c>
      <c r="H733" s="48">
        <v>0</v>
      </c>
      <c r="I733" s="30">
        <v>313</v>
      </c>
      <c r="J733" s="48">
        <v>0</v>
      </c>
      <c r="K733" s="30">
        <v>360</v>
      </c>
      <c r="L733" s="48">
        <v>0</v>
      </c>
      <c r="M733" s="16">
        <v>14.209509658246656</v>
      </c>
      <c r="O733" s="12">
        <f t="shared" si="216"/>
        <v>0</v>
      </c>
      <c r="P733" s="13">
        <f t="shared" si="217"/>
        <v>0</v>
      </c>
      <c r="Q733" s="13">
        <f t="shared" si="218"/>
        <v>0</v>
      </c>
      <c r="R733" s="13">
        <f t="shared" si="219"/>
        <v>0</v>
      </c>
      <c r="S733" s="13">
        <f t="shared" si="220"/>
        <v>3443</v>
      </c>
      <c r="T733" s="13">
        <f t="shared" si="221"/>
        <v>0</v>
      </c>
      <c r="U733" s="13">
        <f t="shared" si="222"/>
        <v>6120</v>
      </c>
      <c r="V733" s="13">
        <f t="shared" si="223"/>
        <v>0</v>
      </c>
      <c r="W733" s="13"/>
      <c r="X733" s="14">
        <f t="shared" si="224"/>
        <v>9563</v>
      </c>
    </row>
    <row r="734" spans="1:24">
      <c r="A734" s="44"/>
      <c r="B734" s="23"/>
      <c r="C734" s="29" t="s">
        <v>21</v>
      </c>
      <c r="D734" s="30">
        <v>617</v>
      </c>
      <c r="E734" s="48">
        <v>0</v>
      </c>
      <c r="F734" s="48">
        <v>0</v>
      </c>
      <c r="G734" s="48">
        <v>0</v>
      </c>
      <c r="H734" s="30">
        <v>80</v>
      </c>
      <c r="I734" s="30">
        <v>153</v>
      </c>
      <c r="J734" s="48">
        <v>0</v>
      </c>
      <c r="K734" s="30">
        <v>384</v>
      </c>
      <c r="L734" s="48">
        <v>0</v>
      </c>
      <c r="M734" s="16">
        <v>14.345218800648299</v>
      </c>
      <c r="O734" s="12">
        <f t="shared" si="216"/>
        <v>0</v>
      </c>
      <c r="P734" s="13">
        <f t="shared" si="217"/>
        <v>0</v>
      </c>
      <c r="Q734" s="13">
        <f t="shared" si="218"/>
        <v>0</v>
      </c>
      <c r="R734" s="13">
        <f t="shared" si="219"/>
        <v>640</v>
      </c>
      <c r="S734" s="13">
        <f t="shared" si="220"/>
        <v>1683</v>
      </c>
      <c r="T734" s="13">
        <f t="shared" si="221"/>
        <v>0</v>
      </c>
      <c r="U734" s="13">
        <f t="shared" si="222"/>
        <v>6528</v>
      </c>
      <c r="V734" s="13">
        <f t="shared" si="223"/>
        <v>0</v>
      </c>
      <c r="W734" s="13"/>
      <c r="X734" s="14">
        <f t="shared" si="224"/>
        <v>8851</v>
      </c>
    </row>
    <row r="735" spans="1:24">
      <c r="A735" s="44"/>
      <c r="B735" s="23"/>
      <c r="C735" s="29" t="s">
        <v>22</v>
      </c>
      <c r="D735" s="30">
        <v>1062</v>
      </c>
      <c r="E735" s="48">
        <v>0</v>
      </c>
      <c r="F735" s="48">
        <v>0</v>
      </c>
      <c r="G735" s="30">
        <v>140</v>
      </c>
      <c r="H735" s="30">
        <v>86</v>
      </c>
      <c r="I735" s="30">
        <v>489</v>
      </c>
      <c r="J735" s="48">
        <v>0</v>
      </c>
      <c r="K735" s="30">
        <v>347</v>
      </c>
      <c r="L735" s="48">
        <v>0</v>
      </c>
      <c r="M735" s="16">
        <v>11.926553672316384</v>
      </c>
      <c r="O735" s="12">
        <f t="shared" si="216"/>
        <v>0</v>
      </c>
      <c r="P735" s="13">
        <f t="shared" si="217"/>
        <v>0</v>
      </c>
      <c r="Q735" s="13">
        <f t="shared" si="218"/>
        <v>700</v>
      </c>
      <c r="R735" s="13">
        <f t="shared" si="219"/>
        <v>688</v>
      </c>
      <c r="S735" s="13">
        <f t="shared" si="220"/>
        <v>5379</v>
      </c>
      <c r="T735" s="13">
        <f t="shared" si="221"/>
        <v>0</v>
      </c>
      <c r="U735" s="13">
        <f t="shared" si="222"/>
        <v>5899</v>
      </c>
      <c r="V735" s="13">
        <f t="shared" si="223"/>
        <v>0</v>
      </c>
      <c r="W735" s="13"/>
      <c r="X735" s="14">
        <f t="shared" si="224"/>
        <v>12666</v>
      </c>
    </row>
    <row r="736" spans="1:24">
      <c r="A736" s="44"/>
      <c r="B736" s="23"/>
      <c r="C736" s="29" t="s">
        <v>23</v>
      </c>
      <c r="D736" s="30">
        <v>1607</v>
      </c>
      <c r="E736" s="48">
        <v>0</v>
      </c>
      <c r="F736" s="48">
        <v>0</v>
      </c>
      <c r="G736" s="48">
        <v>0</v>
      </c>
      <c r="H736" s="30">
        <v>255</v>
      </c>
      <c r="I736" s="30">
        <v>86</v>
      </c>
      <c r="J736" s="48">
        <v>0</v>
      </c>
      <c r="K736" s="30">
        <v>1266</v>
      </c>
      <c r="L736" s="48">
        <v>0</v>
      </c>
      <c r="M736" s="16">
        <v>15.250777846919727</v>
      </c>
      <c r="O736" s="12">
        <f t="shared" si="216"/>
        <v>0</v>
      </c>
      <c r="P736" s="13">
        <f t="shared" si="217"/>
        <v>0</v>
      </c>
      <c r="Q736" s="13">
        <f t="shared" si="218"/>
        <v>0</v>
      </c>
      <c r="R736" s="13">
        <f t="shared" si="219"/>
        <v>2040</v>
      </c>
      <c r="S736" s="13">
        <f t="shared" si="220"/>
        <v>946</v>
      </c>
      <c r="T736" s="13">
        <f t="shared" si="221"/>
        <v>0</v>
      </c>
      <c r="U736" s="13">
        <f t="shared" si="222"/>
        <v>21522</v>
      </c>
      <c r="V736" s="13">
        <f t="shared" si="223"/>
        <v>0</v>
      </c>
      <c r="W736" s="13"/>
      <c r="X736" s="14">
        <f t="shared" si="224"/>
        <v>24508</v>
      </c>
    </row>
    <row r="737" spans="1:24">
      <c r="A737" s="44"/>
      <c r="B737" s="23"/>
      <c r="C737" s="29" t="s">
        <v>24</v>
      </c>
      <c r="D737" s="30">
        <v>4556</v>
      </c>
      <c r="E737" s="48">
        <v>0</v>
      </c>
      <c r="F737" s="30">
        <v>288</v>
      </c>
      <c r="G737" s="30">
        <v>571</v>
      </c>
      <c r="H737" s="30">
        <v>935</v>
      </c>
      <c r="I737" s="30">
        <v>1195</v>
      </c>
      <c r="J737" s="30">
        <v>58</v>
      </c>
      <c r="K737" s="30">
        <v>1509</v>
      </c>
      <c r="L737" s="48">
        <v>0</v>
      </c>
      <c r="M737" s="16">
        <v>11.012510974539069</v>
      </c>
      <c r="O737" s="12">
        <f t="shared" si="216"/>
        <v>0</v>
      </c>
      <c r="P737" s="13">
        <f t="shared" si="217"/>
        <v>576</v>
      </c>
      <c r="Q737" s="13">
        <f t="shared" si="218"/>
        <v>2855</v>
      </c>
      <c r="R737" s="13">
        <f t="shared" si="219"/>
        <v>7480</v>
      </c>
      <c r="S737" s="13">
        <f t="shared" si="220"/>
        <v>13145</v>
      </c>
      <c r="T737" s="13">
        <f t="shared" si="221"/>
        <v>464</v>
      </c>
      <c r="U737" s="13">
        <f t="shared" si="222"/>
        <v>25653</v>
      </c>
      <c r="V737" s="13">
        <f t="shared" si="223"/>
        <v>0</v>
      </c>
      <c r="W737" s="13"/>
      <c r="X737" s="14">
        <f t="shared" si="224"/>
        <v>50173</v>
      </c>
    </row>
    <row r="738" spans="1:24">
      <c r="A738" s="44"/>
      <c r="B738" s="23"/>
      <c r="C738" s="29" t="s">
        <v>27</v>
      </c>
      <c r="D738" s="30"/>
      <c r="E738" s="30"/>
      <c r="F738" s="30"/>
      <c r="G738" s="30"/>
      <c r="H738" s="30"/>
      <c r="I738" s="30"/>
      <c r="J738" s="30"/>
      <c r="K738" s="30"/>
      <c r="L738" s="30"/>
      <c r="M738" s="31"/>
    </row>
    <row r="739" spans="1:24">
      <c r="A739" s="44"/>
      <c r="B739" s="23"/>
      <c r="C739" s="29" t="s">
        <v>28</v>
      </c>
      <c r="D739" s="30">
        <v>5597</v>
      </c>
      <c r="E739" s="48">
        <v>0</v>
      </c>
      <c r="F739" s="48">
        <v>0</v>
      </c>
      <c r="G739" s="30">
        <v>453</v>
      </c>
      <c r="H739" s="30">
        <v>413</v>
      </c>
      <c r="I739" s="30">
        <v>2389</v>
      </c>
      <c r="J739" s="48">
        <v>0</v>
      </c>
      <c r="K739" s="30">
        <v>2342</v>
      </c>
      <c r="L739" s="48">
        <v>0</v>
      </c>
      <c r="M739" s="16">
        <v>12.803644809719492</v>
      </c>
      <c r="O739" s="12">
        <f>E739*$O$13</f>
        <v>0</v>
      </c>
      <c r="P739" s="13">
        <f>$P$13*F739</f>
        <v>0</v>
      </c>
      <c r="Q739" s="13">
        <f>$Q$13*G739</f>
        <v>2265</v>
      </c>
      <c r="R739" s="13">
        <f>$R$13*H739</f>
        <v>3304</v>
      </c>
      <c r="S739" s="13">
        <f>$S$13*I739</f>
        <v>26279</v>
      </c>
      <c r="T739" s="13">
        <f>$T$13*J739</f>
        <v>0</v>
      </c>
      <c r="U739" s="13">
        <f>$U$13*K739</f>
        <v>39814</v>
      </c>
      <c r="V739" s="13">
        <f>$V$13*L739</f>
        <v>0</v>
      </c>
      <c r="W739" s="13"/>
      <c r="X739" s="14">
        <f>SUM(O739:V739)</f>
        <v>71662</v>
      </c>
    </row>
    <row r="740" spans="1:24">
      <c r="A740" s="44"/>
      <c r="B740" s="23"/>
      <c r="C740" s="29" t="s">
        <v>29</v>
      </c>
      <c r="D740" s="30">
        <v>5737</v>
      </c>
      <c r="E740" s="48">
        <v>0</v>
      </c>
      <c r="F740" s="48">
        <v>0</v>
      </c>
      <c r="G740" s="30">
        <v>70</v>
      </c>
      <c r="H740" s="30">
        <v>392</v>
      </c>
      <c r="I740" s="30">
        <v>1673</v>
      </c>
      <c r="J740" s="48">
        <v>0</v>
      </c>
      <c r="K740" s="30">
        <v>3602</v>
      </c>
      <c r="L740" s="48">
        <v>0</v>
      </c>
      <c r="M740" s="16">
        <v>14.488931497298239</v>
      </c>
      <c r="O740" s="12">
        <f>E740*$O$13</f>
        <v>0</v>
      </c>
      <c r="P740" s="13">
        <f>$P$13*F740</f>
        <v>0</v>
      </c>
      <c r="Q740" s="13">
        <f>$Q$13*G740</f>
        <v>350</v>
      </c>
      <c r="R740" s="13">
        <f>$R$13*H740</f>
        <v>3136</v>
      </c>
      <c r="S740" s="13">
        <f>$S$13*I740</f>
        <v>18403</v>
      </c>
      <c r="T740" s="13">
        <f>$T$13*J740</f>
        <v>0</v>
      </c>
      <c r="U740" s="13">
        <f>$U$13*K740</f>
        <v>61234</v>
      </c>
      <c r="V740" s="13">
        <f>$V$13*L740</f>
        <v>0</v>
      </c>
      <c r="W740" s="13"/>
      <c r="X740" s="14">
        <f>SUM(O740:V740)</f>
        <v>83123</v>
      </c>
    </row>
    <row r="741" spans="1:24">
      <c r="A741" s="44"/>
      <c r="B741" s="23"/>
      <c r="C741" s="29" t="s">
        <v>30</v>
      </c>
      <c r="D741" s="30">
        <v>4163</v>
      </c>
      <c r="E741" s="48">
        <v>0</v>
      </c>
      <c r="F741" s="48">
        <v>0</v>
      </c>
      <c r="G741" s="30">
        <v>170</v>
      </c>
      <c r="H741" s="30">
        <v>237</v>
      </c>
      <c r="I741" s="30">
        <v>1044</v>
      </c>
      <c r="J741" s="48">
        <v>0</v>
      </c>
      <c r="K741" s="30">
        <v>2558</v>
      </c>
      <c r="L741" s="30">
        <v>154</v>
      </c>
      <c r="M741" s="16">
        <v>14.381936103771318</v>
      </c>
      <c r="O741" s="12">
        <f>E741*$O$13</f>
        <v>0</v>
      </c>
      <c r="P741" s="13">
        <f>$P$13*F741</f>
        <v>0</v>
      </c>
      <c r="Q741" s="13">
        <f>$Q$13*G741</f>
        <v>850</v>
      </c>
      <c r="R741" s="13">
        <f>$R$13*H741</f>
        <v>1896</v>
      </c>
      <c r="S741" s="13">
        <f>$S$13*I741</f>
        <v>11484</v>
      </c>
      <c r="T741" s="13">
        <f>$T$13*J741</f>
        <v>0</v>
      </c>
      <c r="U741" s="13">
        <f>$U$13*K741</f>
        <v>43486</v>
      </c>
      <c r="V741" s="13">
        <f>$V$13*L741</f>
        <v>2156</v>
      </c>
      <c r="W741" s="13"/>
      <c r="X741" s="14">
        <f>SUM(O741:V741)</f>
        <v>59872</v>
      </c>
    </row>
    <row r="742" spans="1:24">
      <c r="A742" s="44"/>
      <c r="B742" s="23"/>
      <c r="C742" s="29" t="s">
        <v>31</v>
      </c>
      <c r="D742" s="30">
        <v>913</v>
      </c>
      <c r="E742" s="48">
        <v>0</v>
      </c>
      <c r="F742" s="48">
        <v>0</v>
      </c>
      <c r="G742" s="48">
        <v>0</v>
      </c>
      <c r="H742" s="30">
        <v>166</v>
      </c>
      <c r="I742" s="30">
        <v>358</v>
      </c>
      <c r="J742" s="48">
        <v>0</v>
      </c>
      <c r="K742" s="30">
        <v>389</v>
      </c>
      <c r="L742" s="48">
        <v>0</v>
      </c>
      <c r="M742" s="16">
        <v>13.010952902519168</v>
      </c>
      <c r="O742" s="12">
        <f>E742*$O$13</f>
        <v>0</v>
      </c>
      <c r="P742" s="13">
        <f>$P$13*F742</f>
        <v>0</v>
      </c>
      <c r="Q742" s="13">
        <f>$Q$13*G742</f>
        <v>0</v>
      </c>
      <c r="R742" s="13">
        <f>$R$13*H742</f>
        <v>1328</v>
      </c>
      <c r="S742" s="13">
        <f>$S$13*I742</f>
        <v>3938</v>
      </c>
      <c r="T742" s="13">
        <f>$T$13*J742</f>
        <v>0</v>
      </c>
      <c r="U742" s="13">
        <f>$U$13*K742</f>
        <v>6613</v>
      </c>
      <c r="V742" s="13">
        <f>$V$13*L742</f>
        <v>0</v>
      </c>
      <c r="W742" s="13"/>
      <c r="X742" s="14">
        <f>SUM(O742:V742)</f>
        <v>11879</v>
      </c>
    </row>
    <row r="743" spans="1:24">
      <c r="A743" s="44"/>
      <c r="B743" s="23"/>
      <c r="C743" s="29" t="s">
        <v>32</v>
      </c>
      <c r="D743" s="30">
        <v>4722</v>
      </c>
      <c r="E743" s="48">
        <v>0</v>
      </c>
      <c r="F743" s="30">
        <v>161</v>
      </c>
      <c r="G743" s="30">
        <v>633</v>
      </c>
      <c r="H743" s="30">
        <v>713</v>
      </c>
      <c r="I743" s="30">
        <v>1911</v>
      </c>
      <c r="J743" s="30">
        <v>98</v>
      </c>
      <c r="K743" s="30">
        <v>1206</v>
      </c>
      <c r="L743" s="48">
        <v>0</v>
      </c>
      <c r="M743" s="16">
        <v>10.905972045743329</v>
      </c>
      <c r="O743" s="12">
        <f>E743*$O$13</f>
        <v>0</v>
      </c>
      <c r="P743" s="13">
        <f>$P$13*F743</f>
        <v>322</v>
      </c>
      <c r="Q743" s="13">
        <f>$Q$13*G743</f>
        <v>3165</v>
      </c>
      <c r="R743" s="13">
        <f>$R$13*H743</f>
        <v>5704</v>
      </c>
      <c r="S743" s="13">
        <f>$S$13*I743</f>
        <v>21021</v>
      </c>
      <c r="T743" s="13">
        <f>$T$13*J743</f>
        <v>784</v>
      </c>
      <c r="U743" s="13">
        <f>$U$13*K743</f>
        <v>20502</v>
      </c>
      <c r="V743" s="13">
        <f>$V$13*L743</f>
        <v>0</v>
      </c>
      <c r="W743" s="13"/>
      <c r="X743" s="14">
        <f>SUM(O743:V743)</f>
        <v>51498</v>
      </c>
    </row>
    <row r="744" spans="1:24">
      <c r="A744" s="44"/>
      <c r="B744" s="23"/>
      <c r="C744" s="29" t="s">
        <v>33</v>
      </c>
      <c r="D744" s="30"/>
      <c r="E744" s="30"/>
      <c r="F744" s="30"/>
      <c r="G744" s="30"/>
      <c r="H744" s="30"/>
      <c r="I744" s="30"/>
      <c r="J744" s="30"/>
      <c r="K744" s="30"/>
      <c r="L744" s="30"/>
      <c r="M744" s="31"/>
    </row>
    <row r="745" spans="1:24">
      <c r="A745" s="44"/>
      <c r="B745" s="23"/>
      <c r="C745" s="29" t="s">
        <v>34</v>
      </c>
      <c r="D745" s="30"/>
      <c r="E745" s="30"/>
      <c r="F745" s="30"/>
      <c r="G745" s="30"/>
      <c r="H745" s="30"/>
      <c r="I745" s="30"/>
      <c r="J745" s="30"/>
      <c r="K745" s="30"/>
      <c r="L745" s="30"/>
      <c r="M745" s="31"/>
    </row>
    <row r="746" spans="1:24">
      <c r="A746" s="44"/>
      <c r="B746" s="23"/>
      <c r="C746" s="29" t="s">
        <v>35</v>
      </c>
      <c r="D746" s="30">
        <v>5363</v>
      </c>
      <c r="E746" s="30">
        <v>68</v>
      </c>
      <c r="F746" s="30">
        <v>188</v>
      </c>
      <c r="G746" s="30">
        <v>1151</v>
      </c>
      <c r="H746" s="30">
        <v>1234</v>
      </c>
      <c r="I746" s="30">
        <v>2494</v>
      </c>
      <c r="J746" s="48">
        <v>0</v>
      </c>
      <c r="K746" s="30">
        <v>228</v>
      </c>
      <c r="L746" s="48">
        <v>0</v>
      </c>
      <c r="M746" s="16">
        <v>8.8221144881596114</v>
      </c>
      <c r="O746" s="12">
        <f>E746*$O$13</f>
        <v>0</v>
      </c>
      <c r="P746" s="13">
        <f>$P$13*F746</f>
        <v>376</v>
      </c>
      <c r="Q746" s="13">
        <f>$Q$13*G746</f>
        <v>5755</v>
      </c>
      <c r="R746" s="13">
        <f>$R$13*H746</f>
        <v>9872</v>
      </c>
      <c r="S746" s="13">
        <f>$S$13*I746</f>
        <v>27434</v>
      </c>
      <c r="T746" s="13">
        <f>$T$13*J746</f>
        <v>0</v>
      </c>
      <c r="U746" s="13">
        <f>$U$13*K746</f>
        <v>3876</v>
      </c>
      <c r="V746" s="13">
        <f>$V$13*L746</f>
        <v>0</v>
      </c>
      <c r="W746" s="13"/>
      <c r="X746" s="14">
        <f>SUM(O746:V746)</f>
        <v>47313</v>
      </c>
    </row>
    <row r="747" spans="1:24">
      <c r="A747" s="44"/>
      <c r="B747" s="23"/>
      <c r="C747" s="29" t="s">
        <v>36</v>
      </c>
      <c r="D747" s="30"/>
      <c r="E747" s="30"/>
      <c r="F747" s="30"/>
      <c r="G747" s="30"/>
      <c r="H747" s="30"/>
      <c r="I747" s="30"/>
      <c r="J747" s="30"/>
      <c r="K747" s="30"/>
      <c r="L747" s="30"/>
      <c r="M747" s="31"/>
    </row>
    <row r="748" spans="1:24">
      <c r="A748" s="44"/>
      <c r="B748" s="23"/>
      <c r="C748" s="29" t="s">
        <v>37</v>
      </c>
      <c r="D748" s="30">
        <v>113</v>
      </c>
      <c r="E748" s="48">
        <v>0</v>
      </c>
      <c r="F748" s="48">
        <v>0</v>
      </c>
      <c r="G748" s="48">
        <v>0</v>
      </c>
      <c r="H748" s="30">
        <v>113</v>
      </c>
      <c r="I748" s="48">
        <v>0</v>
      </c>
      <c r="J748" s="48">
        <v>0</v>
      </c>
      <c r="K748" s="48">
        <v>0</v>
      </c>
      <c r="L748" s="48">
        <v>0</v>
      </c>
      <c r="M748" s="16">
        <v>8</v>
      </c>
      <c r="O748" s="12">
        <f>E748*$O$13</f>
        <v>0</v>
      </c>
      <c r="P748" s="13">
        <f>$P$13*F748</f>
        <v>0</v>
      </c>
      <c r="Q748" s="13">
        <f>$Q$13*G748</f>
        <v>0</v>
      </c>
      <c r="R748" s="13">
        <f>$R$13*H748</f>
        <v>904</v>
      </c>
      <c r="S748" s="13">
        <f>$S$13*I748</f>
        <v>0</v>
      </c>
      <c r="T748" s="13">
        <f>$T$13*J748</f>
        <v>0</v>
      </c>
      <c r="U748" s="13">
        <f>$U$13*K748</f>
        <v>0</v>
      </c>
      <c r="V748" s="13">
        <f>$V$13*L748</f>
        <v>0</v>
      </c>
      <c r="W748" s="13"/>
      <c r="X748" s="14">
        <f>SUM(O748:V748)</f>
        <v>904</v>
      </c>
    </row>
    <row r="749" spans="1:24">
      <c r="A749" s="44"/>
      <c r="B749" s="23"/>
      <c r="C749" s="29"/>
      <c r="D749" s="30"/>
      <c r="E749" s="30"/>
      <c r="F749" s="30"/>
      <c r="G749" s="30"/>
      <c r="H749" s="30"/>
      <c r="I749" s="30"/>
      <c r="J749" s="30"/>
      <c r="K749" s="30"/>
      <c r="L749" s="30"/>
      <c r="M749" s="16"/>
      <c r="O749" s="12"/>
      <c r="P749" s="13"/>
      <c r="Q749" s="13"/>
      <c r="R749" s="13"/>
      <c r="S749" s="13"/>
      <c r="T749" s="13"/>
      <c r="U749" s="13"/>
      <c r="V749" s="13"/>
      <c r="W749" s="13"/>
      <c r="X749" s="14"/>
    </row>
    <row r="750" spans="1:24">
      <c r="A750" s="44"/>
      <c r="B750" s="23"/>
      <c r="C750" s="29"/>
      <c r="D750" s="30"/>
      <c r="E750" s="30"/>
      <c r="F750" s="30"/>
      <c r="G750" s="30"/>
      <c r="H750" s="30"/>
      <c r="I750" s="30"/>
      <c r="J750" s="30"/>
      <c r="K750" s="30"/>
      <c r="L750" s="30"/>
      <c r="M750" s="16"/>
      <c r="O750" s="12"/>
      <c r="P750" s="13"/>
      <c r="Q750" s="13"/>
      <c r="R750" s="13"/>
      <c r="S750" s="13"/>
      <c r="T750" s="13"/>
      <c r="U750" s="13"/>
      <c r="V750" s="13"/>
      <c r="W750" s="13"/>
      <c r="X750" s="14"/>
    </row>
    <row r="751" spans="1:24">
      <c r="A751" s="44"/>
      <c r="B751" s="29"/>
      <c r="C751" s="43" t="s">
        <v>45</v>
      </c>
      <c r="D751" s="1">
        <v>60762</v>
      </c>
      <c r="E751" s="1">
        <v>766</v>
      </c>
      <c r="F751" s="1">
        <v>1123</v>
      </c>
      <c r="G751" s="1">
        <v>8714</v>
      </c>
      <c r="H751" s="1">
        <v>11014</v>
      </c>
      <c r="I751" s="1">
        <v>25419</v>
      </c>
      <c r="J751" s="1">
        <v>409</v>
      </c>
      <c r="K751" s="1">
        <v>13231</v>
      </c>
      <c r="L751" s="1">
        <v>86</v>
      </c>
      <c r="M751" s="15">
        <v>10.581284355353676</v>
      </c>
      <c r="O751" s="12">
        <f>E751*$O$13</f>
        <v>0</v>
      </c>
      <c r="P751" s="13">
        <f>$P$13*F751</f>
        <v>2246</v>
      </c>
      <c r="Q751" s="13">
        <f>$Q$13*G751</f>
        <v>43570</v>
      </c>
      <c r="R751" s="13">
        <f>$R$13*H751</f>
        <v>88112</v>
      </c>
      <c r="S751" s="13">
        <f>$S$13*I751</f>
        <v>279609</v>
      </c>
      <c r="T751" s="13">
        <f>$T$13*J751</f>
        <v>3272</v>
      </c>
      <c r="U751" s="13">
        <f>$U$13*K751</f>
        <v>224927</v>
      </c>
      <c r="V751" s="13">
        <f>$V$13*L751</f>
        <v>1204</v>
      </c>
      <c r="W751" s="13"/>
      <c r="X751" s="14">
        <f>SUM(O751:V751)</f>
        <v>642940</v>
      </c>
    </row>
    <row r="752" spans="1:24" ht="18" customHeight="1">
      <c r="A752" s="44"/>
      <c r="B752" s="23"/>
      <c r="C752" s="29"/>
      <c r="D752" s="30"/>
      <c r="E752" s="30"/>
      <c r="F752" s="30"/>
      <c r="G752" s="30"/>
      <c r="H752" s="30"/>
      <c r="I752" s="30"/>
      <c r="J752" s="30"/>
      <c r="K752" s="30"/>
      <c r="L752" s="30"/>
      <c r="M752" s="31"/>
    </row>
    <row r="753" spans="1:24">
      <c r="A753" s="44"/>
      <c r="B753" s="23"/>
      <c r="C753" s="29" t="s">
        <v>14</v>
      </c>
      <c r="D753" s="30">
        <v>473</v>
      </c>
      <c r="E753" s="30">
        <v>82</v>
      </c>
      <c r="F753" s="30">
        <v>75</v>
      </c>
      <c r="G753" s="30">
        <v>158</v>
      </c>
      <c r="H753" s="30">
        <v>75</v>
      </c>
      <c r="I753" s="48">
        <v>0</v>
      </c>
      <c r="J753" s="48">
        <v>0</v>
      </c>
      <c r="K753" s="30">
        <v>83</v>
      </c>
      <c r="L753" s="48">
        <v>0</v>
      </c>
      <c r="M753" s="16">
        <v>6.2389006342494717</v>
      </c>
      <c r="O753" s="12">
        <f>E753*$O$13</f>
        <v>0</v>
      </c>
      <c r="P753" s="13">
        <f>$P$13*F753</f>
        <v>150</v>
      </c>
      <c r="Q753" s="13">
        <f>$Q$13*G753</f>
        <v>790</v>
      </c>
      <c r="R753" s="13">
        <f>$R$13*H753</f>
        <v>600</v>
      </c>
      <c r="S753" s="13">
        <f>$S$13*I753</f>
        <v>0</v>
      </c>
      <c r="T753" s="13">
        <f>$T$13*J753</f>
        <v>0</v>
      </c>
      <c r="U753" s="13">
        <f>$U$13*K753</f>
        <v>1411</v>
      </c>
      <c r="V753" s="13">
        <f>$V$13*L753</f>
        <v>0</v>
      </c>
      <c r="W753" s="13"/>
      <c r="X753" s="14">
        <f>SUM(O753:V753)</f>
        <v>2951</v>
      </c>
    </row>
    <row r="754" spans="1:24">
      <c r="A754" s="44"/>
      <c r="B754" s="23"/>
      <c r="C754" s="29" t="s">
        <v>15</v>
      </c>
      <c r="D754" s="30">
        <v>2070</v>
      </c>
      <c r="E754" s="48">
        <v>0</v>
      </c>
      <c r="F754" s="48">
        <v>0</v>
      </c>
      <c r="G754" s="30">
        <v>531</v>
      </c>
      <c r="H754" s="30">
        <v>319</v>
      </c>
      <c r="I754" s="30">
        <v>1139</v>
      </c>
      <c r="J754" s="48">
        <v>0</v>
      </c>
      <c r="K754" s="30">
        <v>81</v>
      </c>
      <c r="L754" s="48">
        <v>0</v>
      </c>
      <c r="M754" s="16">
        <v>9.2333333333333325</v>
      </c>
      <c r="O754" s="12">
        <f>E754*$O$13</f>
        <v>0</v>
      </c>
      <c r="P754" s="13">
        <f>$P$13*F754</f>
        <v>0</v>
      </c>
      <c r="Q754" s="13">
        <f>$Q$13*G754</f>
        <v>2655</v>
      </c>
      <c r="R754" s="13">
        <f>$R$13*H754</f>
        <v>2552</v>
      </c>
      <c r="S754" s="13">
        <f>$S$13*I754</f>
        <v>12529</v>
      </c>
      <c r="T754" s="13">
        <f>$T$13*J754</f>
        <v>0</v>
      </c>
      <c r="U754" s="13">
        <f>$U$13*K754</f>
        <v>1377</v>
      </c>
      <c r="V754" s="13">
        <f>$V$13*L754</f>
        <v>0</v>
      </c>
      <c r="W754" s="13"/>
      <c r="X754" s="14">
        <f>SUM(O754:V754)</f>
        <v>19113</v>
      </c>
    </row>
    <row r="755" spans="1:24">
      <c r="A755" s="44"/>
      <c r="B755" s="23"/>
      <c r="C755" s="29" t="s">
        <v>16</v>
      </c>
      <c r="D755" s="30">
        <v>307</v>
      </c>
      <c r="E755" s="48">
        <v>0</v>
      </c>
      <c r="F755" s="48">
        <v>0</v>
      </c>
      <c r="G755" s="48">
        <v>0</v>
      </c>
      <c r="H755" s="48">
        <v>0</v>
      </c>
      <c r="I755" s="30">
        <v>307</v>
      </c>
      <c r="J755" s="48">
        <v>0</v>
      </c>
      <c r="K755" s="48">
        <v>0</v>
      </c>
      <c r="L755" s="48">
        <v>0</v>
      </c>
      <c r="M755" s="16">
        <v>11</v>
      </c>
      <c r="O755" s="12">
        <f>E755*$O$13</f>
        <v>0</v>
      </c>
      <c r="P755" s="13">
        <f>$P$13*F755</f>
        <v>0</v>
      </c>
      <c r="Q755" s="13">
        <f>$Q$13*G755</f>
        <v>0</v>
      </c>
      <c r="R755" s="13">
        <f>$R$13*H755</f>
        <v>0</v>
      </c>
      <c r="S755" s="13">
        <f>$S$13*I755</f>
        <v>3377</v>
      </c>
      <c r="T755" s="13">
        <f>$T$13*J755</f>
        <v>0</v>
      </c>
      <c r="U755" s="13">
        <f>$U$13*K755</f>
        <v>0</v>
      </c>
      <c r="V755" s="13">
        <f>$V$13*L755</f>
        <v>0</v>
      </c>
      <c r="W755" s="13"/>
      <c r="X755" s="14">
        <f>SUM(O755:V755)</f>
        <v>3377</v>
      </c>
    </row>
    <row r="756" spans="1:24">
      <c r="A756" s="44"/>
      <c r="B756" s="23"/>
      <c r="C756" s="29" t="s">
        <v>12</v>
      </c>
      <c r="D756" s="30"/>
      <c r="E756" s="30"/>
      <c r="F756" s="30"/>
      <c r="G756" s="30"/>
      <c r="H756" s="30"/>
      <c r="I756" s="30"/>
      <c r="J756" s="30"/>
      <c r="K756" s="30"/>
      <c r="L756" s="30"/>
      <c r="M756" s="31"/>
    </row>
    <row r="757" spans="1:24">
      <c r="A757" s="44"/>
      <c r="B757" s="23"/>
      <c r="C757" s="29" t="s">
        <v>13</v>
      </c>
      <c r="D757" s="30">
        <v>715</v>
      </c>
      <c r="E757" s="30">
        <v>92</v>
      </c>
      <c r="F757" s="48">
        <v>0</v>
      </c>
      <c r="G757" s="30">
        <v>79</v>
      </c>
      <c r="H757" s="30">
        <v>83</v>
      </c>
      <c r="I757" s="30">
        <v>185</v>
      </c>
      <c r="J757" s="48">
        <v>0</v>
      </c>
      <c r="K757" s="30">
        <v>276</v>
      </c>
      <c r="L757" s="48">
        <v>0</v>
      </c>
      <c r="M757" s="16">
        <v>10.88951048951049</v>
      </c>
      <c r="O757" s="12">
        <f>E757*$O$13</f>
        <v>0</v>
      </c>
      <c r="P757" s="13">
        <f>$P$13*F757</f>
        <v>0</v>
      </c>
      <c r="Q757" s="13">
        <f>$Q$13*G757</f>
        <v>395</v>
      </c>
      <c r="R757" s="13">
        <f>$R$13*H757</f>
        <v>664</v>
      </c>
      <c r="S757" s="13">
        <f>$S$13*I757</f>
        <v>2035</v>
      </c>
      <c r="T757" s="13">
        <f>$T$13*J757</f>
        <v>0</v>
      </c>
      <c r="U757" s="13">
        <f>$U$13*K757</f>
        <v>4692</v>
      </c>
      <c r="V757" s="13">
        <f>$V$13*L757</f>
        <v>0</v>
      </c>
      <c r="W757" s="13"/>
      <c r="X757" s="14">
        <f>SUM(O757:V757)</f>
        <v>7786</v>
      </c>
    </row>
    <row r="758" spans="1:24">
      <c r="A758" s="44"/>
      <c r="B758" s="23"/>
      <c r="C758" s="29" t="s">
        <v>17</v>
      </c>
      <c r="D758" s="30">
        <v>10149</v>
      </c>
      <c r="E758" s="30">
        <v>173</v>
      </c>
      <c r="F758" s="30">
        <v>150</v>
      </c>
      <c r="G758" s="30">
        <v>2140</v>
      </c>
      <c r="H758" s="30">
        <v>2677</v>
      </c>
      <c r="I758" s="30">
        <v>3897</v>
      </c>
      <c r="J758" s="30">
        <v>219</v>
      </c>
      <c r="K758" s="30">
        <v>893</v>
      </c>
      <c r="L758" s="48">
        <v>0</v>
      </c>
      <c r="M758" s="16">
        <v>9.0862153906788841</v>
      </c>
      <c r="O758" s="12">
        <f>E758*$O$13</f>
        <v>0</v>
      </c>
      <c r="P758" s="13">
        <f>$P$13*F758</f>
        <v>300</v>
      </c>
      <c r="Q758" s="13">
        <f>$Q$13*G758</f>
        <v>10700</v>
      </c>
      <c r="R758" s="13">
        <f>$R$13*H758</f>
        <v>21416</v>
      </c>
      <c r="S758" s="13">
        <f>$S$13*I758</f>
        <v>42867</v>
      </c>
      <c r="T758" s="13">
        <f>$T$13*J758</f>
        <v>1752</v>
      </c>
      <c r="U758" s="13">
        <f>$U$13*K758</f>
        <v>15181</v>
      </c>
      <c r="V758" s="13">
        <f>$V$13*L758</f>
        <v>0</v>
      </c>
      <c r="W758" s="13"/>
      <c r="X758" s="14">
        <f>SUM(O758:V758)</f>
        <v>92216</v>
      </c>
    </row>
    <row r="759" spans="1:24">
      <c r="A759" s="44"/>
      <c r="B759" s="23"/>
      <c r="C759" s="29" t="s">
        <v>25</v>
      </c>
      <c r="D759" s="30"/>
      <c r="E759" s="30"/>
      <c r="F759" s="30"/>
      <c r="G759" s="30"/>
      <c r="H759" s="30"/>
      <c r="I759" s="30"/>
      <c r="J759" s="30"/>
      <c r="K759" s="30"/>
      <c r="L759" s="30"/>
      <c r="M759" s="31"/>
    </row>
    <row r="760" spans="1:24">
      <c r="A760" s="44"/>
      <c r="B760" s="23"/>
      <c r="C760" s="29" t="s">
        <v>26</v>
      </c>
      <c r="D760" s="30">
        <v>14231</v>
      </c>
      <c r="E760" s="30">
        <v>219</v>
      </c>
      <c r="F760" s="30">
        <v>315</v>
      </c>
      <c r="G760" s="30">
        <v>2226</v>
      </c>
      <c r="H760" s="30">
        <v>2760</v>
      </c>
      <c r="I760" s="30">
        <v>5971</v>
      </c>
      <c r="J760" s="48">
        <v>0</v>
      </c>
      <c r="K760" s="30">
        <v>2740</v>
      </c>
      <c r="L760" s="48">
        <v>0</v>
      </c>
      <c r="M760" s="16">
        <v>10.266390274752302</v>
      </c>
      <c r="O760" s="12">
        <f t="shared" ref="O760:O767" si="225">E760*$O$13</f>
        <v>0</v>
      </c>
      <c r="P760" s="13">
        <f t="shared" ref="P760:P767" si="226">$P$13*F760</f>
        <v>630</v>
      </c>
      <c r="Q760" s="13">
        <f t="shared" ref="Q760:Q767" si="227">$Q$13*G760</f>
        <v>11130</v>
      </c>
      <c r="R760" s="13">
        <f t="shared" ref="R760:R767" si="228">$R$13*H760</f>
        <v>22080</v>
      </c>
      <c r="S760" s="13">
        <f t="shared" ref="S760:S767" si="229">$S$13*I760</f>
        <v>65681</v>
      </c>
      <c r="T760" s="13">
        <f t="shared" ref="T760:T767" si="230">$T$13*J760</f>
        <v>0</v>
      </c>
      <c r="U760" s="13">
        <f t="shared" ref="U760:U767" si="231">$U$13*K760</f>
        <v>46580</v>
      </c>
      <c r="V760" s="13">
        <f t="shared" ref="V760:V767" si="232">$V$13*L760</f>
        <v>0</v>
      </c>
      <c r="W760" s="13"/>
      <c r="X760" s="14">
        <f t="shared" ref="X760:X767" si="233">SUM(O760:V760)</f>
        <v>146101</v>
      </c>
    </row>
    <row r="761" spans="1:24">
      <c r="A761" s="44"/>
      <c r="B761" s="23"/>
      <c r="C761" s="29" t="s">
        <v>18</v>
      </c>
      <c r="D761" s="30">
        <v>17001</v>
      </c>
      <c r="E761" s="48">
        <v>0</v>
      </c>
      <c r="F761" s="30">
        <v>223</v>
      </c>
      <c r="G761" s="30">
        <v>1250</v>
      </c>
      <c r="H761" s="30">
        <v>2478</v>
      </c>
      <c r="I761" s="30">
        <v>8203</v>
      </c>
      <c r="J761" s="30">
        <v>132</v>
      </c>
      <c r="K761" s="30">
        <v>4629</v>
      </c>
      <c r="L761" s="30">
        <v>86</v>
      </c>
      <c r="M761" s="16">
        <v>11.629080642315158</v>
      </c>
      <c r="O761" s="12">
        <f t="shared" si="225"/>
        <v>0</v>
      </c>
      <c r="P761" s="13">
        <f t="shared" si="226"/>
        <v>446</v>
      </c>
      <c r="Q761" s="13">
        <f t="shared" si="227"/>
        <v>6250</v>
      </c>
      <c r="R761" s="13">
        <f t="shared" si="228"/>
        <v>19824</v>
      </c>
      <c r="S761" s="13">
        <f t="shared" si="229"/>
        <v>90233</v>
      </c>
      <c r="T761" s="13">
        <f t="shared" si="230"/>
        <v>1056</v>
      </c>
      <c r="U761" s="13">
        <f t="shared" si="231"/>
        <v>78693</v>
      </c>
      <c r="V761" s="13">
        <f t="shared" si="232"/>
        <v>1204</v>
      </c>
      <c r="W761" s="13"/>
      <c r="X761" s="14">
        <f t="shared" si="233"/>
        <v>197706</v>
      </c>
    </row>
    <row r="762" spans="1:24">
      <c r="A762" s="44"/>
      <c r="B762" s="23"/>
      <c r="C762" s="29" t="s">
        <v>19</v>
      </c>
      <c r="D762" s="30">
        <v>2336</v>
      </c>
      <c r="E762" s="30">
        <v>132</v>
      </c>
      <c r="F762" s="48">
        <v>0</v>
      </c>
      <c r="G762" s="30">
        <v>564</v>
      </c>
      <c r="H762" s="30">
        <v>416</v>
      </c>
      <c r="I762" s="30">
        <v>974</v>
      </c>
      <c r="J762" s="48">
        <v>0</v>
      </c>
      <c r="K762" s="30">
        <v>250</v>
      </c>
      <c r="L762" s="48">
        <v>0</v>
      </c>
      <c r="M762" s="16">
        <v>9.037671232876713</v>
      </c>
      <c r="O762" s="12">
        <f t="shared" si="225"/>
        <v>0</v>
      </c>
      <c r="P762" s="13">
        <f t="shared" si="226"/>
        <v>0</v>
      </c>
      <c r="Q762" s="13">
        <f t="shared" si="227"/>
        <v>2820</v>
      </c>
      <c r="R762" s="13">
        <f t="shared" si="228"/>
        <v>3328</v>
      </c>
      <c r="S762" s="13">
        <f t="shared" si="229"/>
        <v>10714</v>
      </c>
      <c r="T762" s="13">
        <f t="shared" si="230"/>
        <v>0</v>
      </c>
      <c r="U762" s="13">
        <f t="shared" si="231"/>
        <v>4250</v>
      </c>
      <c r="V762" s="13">
        <f t="shared" si="232"/>
        <v>0</v>
      </c>
      <c r="W762" s="13"/>
      <c r="X762" s="14">
        <f t="shared" si="233"/>
        <v>21112</v>
      </c>
    </row>
    <row r="763" spans="1:24">
      <c r="A763" s="44"/>
      <c r="B763" s="23"/>
      <c r="C763" s="29" t="s">
        <v>20</v>
      </c>
      <c r="D763" s="30">
        <v>438</v>
      </c>
      <c r="E763" s="48">
        <v>0</v>
      </c>
      <c r="F763" s="48">
        <v>0</v>
      </c>
      <c r="G763" s="48">
        <v>0</v>
      </c>
      <c r="H763" s="48">
        <v>0</v>
      </c>
      <c r="I763" s="30">
        <v>163</v>
      </c>
      <c r="J763" s="48">
        <v>0</v>
      </c>
      <c r="K763" s="30">
        <v>275</v>
      </c>
      <c r="L763" s="48">
        <v>0</v>
      </c>
      <c r="M763" s="16">
        <v>14.767123287671232</v>
      </c>
      <c r="O763" s="12">
        <f t="shared" si="225"/>
        <v>0</v>
      </c>
      <c r="P763" s="13">
        <f t="shared" si="226"/>
        <v>0</v>
      </c>
      <c r="Q763" s="13">
        <f t="shared" si="227"/>
        <v>0</v>
      </c>
      <c r="R763" s="13">
        <f t="shared" si="228"/>
        <v>0</v>
      </c>
      <c r="S763" s="13">
        <f t="shared" si="229"/>
        <v>1793</v>
      </c>
      <c r="T763" s="13">
        <f t="shared" si="230"/>
        <v>0</v>
      </c>
      <c r="U763" s="13">
        <f t="shared" si="231"/>
        <v>4675</v>
      </c>
      <c r="V763" s="13">
        <f t="shared" si="232"/>
        <v>0</v>
      </c>
      <c r="W763" s="13"/>
      <c r="X763" s="14">
        <f t="shared" si="233"/>
        <v>6468</v>
      </c>
    </row>
    <row r="764" spans="1:24">
      <c r="A764" s="44"/>
      <c r="B764" s="23"/>
      <c r="C764" s="29" t="s">
        <v>21</v>
      </c>
      <c r="D764" s="30">
        <v>251</v>
      </c>
      <c r="E764" s="48">
        <v>0</v>
      </c>
      <c r="F764" s="48">
        <v>0</v>
      </c>
      <c r="G764" s="48">
        <v>0</v>
      </c>
      <c r="H764" s="30">
        <v>80</v>
      </c>
      <c r="I764" s="30">
        <v>86</v>
      </c>
      <c r="J764" s="48">
        <v>0</v>
      </c>
      <c r="K764" s="30">
        <v>85</v>
      </c>
      <c r="L764" s="48">
        <v>0</v>
      </c>
      <c r="M764" s="16">
        <v>12.075697211155379</v>
      </c>
      <c r="O764" s="12">
        <f t="shared" si="225"/>
        <v>0</v>
      </c>
      <c r="P764" s="13">
        <f t="shared" si="226"/>
        <v>0</v>
      </c>
      <c r="Q764" s="13">
        <f t="shared" si="227"/>
        <v>0</v>
      </c>
      <c r="R764" s="13">
        <f t="shared" si="228"/>
        <v>640</v>
      </c>
      <c r="S764" s="13">
        <f t="shared" si="229"/>
        <v>946</v>
      </c>
      <c r="T764" s="13">
        <f t="shared" si="230"/>
        <v>0</v>
      </c>
      <c r="U764" s="13">
        <f t="shared" si="231"/>
        <v>1445</v>
      </c>
      <c r="V764" s="13">
        <f t="shared" si="232"/>
        <v>0</v>
      </c>
      <c r="W764" s="13"/>
      <c r="X764" s="14">
        <f t="shared" si="233"/>
        <v>3031</v>
      </c>
    </row>
    <row r="765" spans="1:24">
      <c r="A765" s="44"/>
      <c r="B765" s="23"/>
      <c r="C765" s="29" t="s">
        <v>22</v>
      </c>
      <c r="D765" s="30">
        <v>895</v>
      </c>
      <c r="E765" s="48">
        <v>0</v>
      </c>
      <c r="F765" s="48">
        <v>0</v>
      </c>
      <c r="G765" s="30">
        <v>140</v>
      </c>
      <c r="H765" s="30">
        <v>86</v>
      </c>
      <c r="I765" s="30">
        <v>489</v>
      </c>
      <c r="J765" s="48">
        <v>0</v>
      </c>
      <c r="K765" s="30">
        <v>180</v>
      </c>
      <c r="L765" s="48">
        <v>0</v>
      </c>
      <c r="M765" s="16">
        <v>10.979888268156424</v>
      </c>
      <c r="O765" s="12">
        <f t="shared" si="225"/>
        <v>0</v>
      </c>
      <c r="P765" s="13">
        <f t="shared" si="226"/>
        <v>0</v>
      </c>
      <c r="Q765" s="13">
        <f t="shared" si="227"/>
        <v>700</v>
      </c>
      <c r="R765" s="13">
        <f t="shared" si="228"/>
        <v>688</v>
      </c>
      <c r="S765" s="13">
        <f t="shared" si="229"/>
        <v>5379</v>
      </c>
      <c r="T765" s="13">
        <f t="shared" si="230"/>
        <v>0</v>
      </c>
      <c r="U765" s="13">
        <f t="shared" si="231"/>
        <v>3060</v>
      </c>
      <c r="V765" s="13">
        <f t="shared" si="232"/>
        <v>0</v>
      </c>
      <c r="W765" s="13"/>
      <c r="X765" s="14">
        <f t="shared" si="233"/>
        <v>9827</v>
      </c>
    </row>
    <row r="766" spans="1:24">
      <c r="A766" s="44"/>
      <c r="B766" s="23"/>
      <c r="C766" s="29" t="s">
        <v>23</v>
      </c>
      <c r="D766" s="30">
        <v>755</v>
      </c>
      <c r="E766" s="48">
        <v>0</v>
      </c>
      <c r="F766" s="48">
        <v>0</v>
      </c>
      <c r="G766" s="48">
        <v>0</v>
      </c>
      <c r="H766" s="30">
        <v>164</v>
      </c>
      <c r="I766" s="30">
        <v>86</v>
      </c>
      <c r="J766" s="48">
        <v>0</v>
      </c>
      <c r="K766" s="30">
        <v>505</v>
      </c>
      <c r="L766" s="48">
        <v>0</v>
      </c>
      <c r="M766" s="16">
        <v>14.361589403973509</v>
      </c>
      <c r="O766" s="12">
        <f t="shared" si="225"/>
        <v>0</v>
      </c>
      <c r="P766" s="13">
        <f t="shared" si="226"/>
        <v>0</v>
      </c>
      <c r="Q766" s="13">
        <f t="shared" si="227"/>
        <v>0</v>
      </c>
      <c r="R766" s="13">
        <f t="shared" si="228"/>
        <v>1312</v>
      </c>
      <c r="S766" s="13">
        <f t="shared" si="229"/>
        <v>946</v>
      </c>
      <c r="T766" s="13">
        <f t="shared" si="230"/>
        <v>0</v>
      </c>
      <c r="U766" s="13">
        <f t="shared" si="231"/>
        <v>8585</v>
      </c>
      <c r="V766" s="13">
        <f t="shared" si="232"/>
        <v>0</v>
      </c>
      <c r="W766" s="13"/>
      <c r="X766" s="14">
        <f t="shared" si="233"/>
        <v>10843</v>
      </c>
    </row>
    <row r="767" spans="1:24">
      <c r="A767" s="44"/>
      <c r="B767" s="23"/>
      <c r="C767" s="29" t="s">
        <v>24</v>
      </c>
      <c r="D767" s="30">
        <v>2783</v>
      </c>
      <c r="E767" s="48">
        <v>0</v>
      </c>
      <c r="F767" s="30">
        <v>288</v>
      </c>
      <c r="G767" s="30">
        <v>571</v>
      </c>
      <c r="H767" s="30">
        <v>864</v>
      </c>
      <c r="I767" s="30">
        <v>691</v>
      </c>
      <c r="J767" s="30">
        <v>58</v>
      </c>
      <c r="K767" s="30">
        <v>311</v>
      </c>
      <c r="L767" s="48">
        <v>0</v>
      </c>
      <c r="M767" s="16">
        <v>8.5141933165648584</v>
      </c>
      <c r="O767" s="12">
        <f t="shared" si="225"/>
        <v>0</v>
      </c>
      <c r="P767" s="13">
        <f t="shared" si="226"/>
        <v>576</v>
      </c>
      <c r="Q767" s="13">
        <f t="shared" si="227"/>
        <v>2855</v>
      </c>
      <c r="R767" s="13">
        <f t="shared" si="228"/>
        <v>6912</v>
      </c>
      <c r="S767" s="13">
        <f t="shared" si="229"/>
        <v>7601</v>
      </c>
      <c r="T767" s="13">
        <f t="shared" si="230"/>
        <v>464</v>
      </c>
      <c r="U767" s="13">
        <f t="shared" si="231"/>
        <v>5287</v>
      </c>
      <c r="V767" s="13">
        <f t="shared" si="232"/>
        <v>0</v>
      </c>
      <c r="W767" s="13"/>
      <c r="X767" s="14">
        <f t="shared" si="233"/>
        <v>23695</v>
      </c>
    </row>
    <row r="768" spans="1:24">
      <c r="A768" s="44"/>
      <c r="B768" s="23"/>
      <c r="C768" s="29" t="s">
        <v>27</v>
      </c>
      <c r="D768" s="30"/>
      <c r="E768" s="30"/>
      <c r="F768" s="30"/>
      <c r="G768" s="30"/>
      <c r="H768" s="30"/>
      <c r="I768" s="30"/>
      <c r="J768" s="30"/>
      <c r="K768" s="30"/>
      <c r="L768" s="30"/>
      <c r="M768" s="31"/>
    </row>
    <row r="769" spans="1:24">
      <c r="A769" s="44"/>
      <c r="B769" s="23"/>
      <c r="C769" s="29" t="s">
        <v>28</v>
      </c>
      <c r="D769" s="30">
        <v>2924</v>
      </c>
      <c r="E769" s="48">
        <v>0</v>
      </c>
      <c r="F769" s="48">
        <v>0</v>
      </c>
      <c r="G769" s="30">
        <v>299</v>
      </c>
      <c r="H769" s="30">
        <v>227</v>
      </c>
      <c r="I769" s="30">
        <v>1601</v>
      </c>
      <c r="J769" s="48">
        <v>0</v>
      </c>
      <c r="K769" s="30">
        <v>797</v>
      </c>
      <c r="L769" s="48">
        <v>0</v>
      </c>
      <c r="M769" s="16">
        <v>11.788987688098496</v>
      </c>
      <c r="O769" s="12">
        <f>E769*$O$13</f>
        <v>0</v>
      </c>
      <c r="P769" s="13">
        <f>$P$13*F769</f>
        <v>0</v>
      </c>
      <c r="Q769" s="13">
        <f>$Q$13*G769</f>
        <v>1495</v>
      </c>
      <c r="R769" s="13">
        <f>$R$13*H769</f>
        <v>1816</v>
      </c>
      <c r="S769" s="13">
        <f>$S$13*I769</f>
        <v>17611</v>
      </c>
      <c r="T769" s="13">
        <f>$T$13*J769</f>
        <v>0</v>
      </c>
      <c r="U769" s="13">
        <f>$U$13*K769</f>
        <v>13549</v>
      </c>
      <c r="V769" s="13">
        <f>$V$13*L769</f>
        <v>0</v>
      </c>
      <c r="W769" s="13"/>
      <c r="X769" s="14">
        <f>SUM(O769:V769)</f>
        <v>34471</v>
      </c>
    </row>
    <row r="770" spans="1:24">
      <c r="A770" s="44"/>
      <c r="B770" s="23"/>
      <c r="C770" s="29" t="s">
        <v>29</v>
      </c>
      <c r="D770" s="30">
        <v>1802</v>
      </c>
      <c r="E770" s="48">
        <v>0</v>
      </c>
      <c r="F770" s="48">
        <v>0</v>
      </c>
      <c r="G770" s="30">
        <v>70</v>
      </c>
      <c r="H770" s="30">
        <v>163</v>
      </c>
      <c r="I770" s="30">
        <v>371</v>
      </c>
      <c r="J770" s="48">
        <v>0</v>
      </c>
      <c r="K770" s="30">
        <v>1198</v>
      </c>
      <c r="L770" s="48">
        <v>0</v>
      </c>
      <c r="M770" s="16">
        <v>14.484461709211987</v>
      </c>
      <c r="O770" s="12">
        <f>E770*$O$13</f>
        <v>0</v>
      </c>
      <c r="P770" s="13">
        <f>$P$13*F770</f>
        <v>0</v>
      </c>
      <c r="Q770" s="13">
        <f>$Q$13*G770</f>
        <v>350</v>
      </c>
      <c r="R770" s="13">
        <f>$R$13*H770</f>
        <v>1304</v>
      </c>
      <c r="S770" s="13">
        <f>$S$13*I770</f>
        <v>4081</v>
      </c>
      <c r="T770" s="13">
        <f>$T$13*J770</f>
        <v>0</v>
      </c>
      <c r="U770" s="13">
        <f>$U$13*K770</f>
        <v>20366</v>
      </c>
      <c r="V770" s="13">
        <f>$V$13*L770</f>
        <v>0</v>
      </c>
      <c r="W770" s="13"/>
      <c r="X770" s="14">
        <f>SUM(O770:V770)</f>
        <v>26101</v>
      </c>
    </row>
    <row r="771" spans="1:24">
      <c r="A771" s="44"/>
      <c r="B771" s="23"/>
      <c r="C771" s="29" t="s">
        <v>30</v>
      </c>
      <c r="D771" s="30">
        <v>684</v>
      </c>
      <c r="E771" s="48">
        <v>0</v>
      </c>
      <c r="F771" s="48">
        <v>0</v>
      </c>
      <c r="G771" s="30">
        <v>85</v>
      </c>
      <c r="H771" s="48">
        <v>0</v>
      </c>
      <c r="I771" s="30">
        <v>215</v>
      </c>
      <c r="J771" s="48">
        <v>0</v>
      </c>
      <c r="K771" s="30">
        <v>384</v>
      </c>
      <c r="L771" s="48">
        <v>0</v>
      </c>
      <c r="M771" s="16">
        <v>13.62280701754386</v>
      </c>
      <c r="O771" s="12">
        <f>E771*$O$13</f>
        <v>0</v>
      </c>
      <c r="P771" s="13">
        <f>$P$13*F771</f>
        <v>0</v>
      </c>
      <c r="Q771" s="13">
        <f>$Q$13*G771</f>
        <v>425</v>
      </c>
      <c r="R771" s="13">
        <f>$R$13*H771</f>
        <v>0</v>
      </c>
      <c r="S771" s="13">
        <f>$S$13*I771</f>
        <v>2365</v>
      </c>
      <c r="T771" s="13">
        <f>$T$13*J771</f>
        <v>0</v>
      </c>
      <c r="U771" s="13">
        <f>$U$13*K771</f>
        <v>6528</v>
      </c>
      <c r="V771" s="13">
        <f>$V$13*L771</f>
        <v>0</v>
      </c>
      <c r="W771" s="13"/>
      <c r="X771" s="14">
        <f>SUM(O771:V771)</f>
        <v>9318</v>
      </c>
    </row>
    <row r="772" spans="1:24">
      <c r="A772" s="44"/>
      <c r="B772" s="23"/>
      <c r="C772" s="29" t="s">
        <v>31</v>
      </c>
      <c r="D772" s="30">
        <v>540</v>
      </c>
      <c r="E772" s="48">
        <v>0</v>
      </c>
      <c r="F772" s="48">
        <v>0</v>
      </c>
      <c r="G772" s="48">
        <v>0</v>
      </c>
      <c r="H772" s="30">
        <v>82</v>
      </c>
      <c r="I772" s="30">
        <v>153</v>
      </c>
      <c r="J772" s="48">
        <v>0</v>
      </c>
      <c r="K772" s="30">
        <v>305</v>
      </c>
      <c r="L772" s="48">
        <v>0</v>
      </c>
      <c r="M772" s="16">
        <v>13.933333333333334</v>
      </c>
      <c r="O772" s="12">
        <f>E772*$O$13</f>
        <v>0</v>
      </c>
      <c r="P772" s="13">
        <f>$P$13*F772</f>
        <v>0</v>
      </c>
      <c r="Q772" s="13">
        <f>$Q$13*G772</f>
        <v>0</v>
      </c>
      <c r="R772" s="13">
        <f>$R$13*H772</f>
        <v>656</v>
      </c>
      <c r="S772" s="13">
        <f>$S$13*I772</f>
        <v>1683</v>
      </c>
      <c r="T772" s="13">
        <f>$T$13*J772</f>
        <v>0</v>
      </c>
      <c r="U772" s="13">
        <f>$U$13*K772</f>
        <v>5185</v>
      </c>
      <c r="V772" s="13">
        <f>$V$13*L772</f>
        <v>0</v>
      </c>
      <c r="W772" s="13"/>
      <c r="X772" s="14">
        <f>SUM(O772:V772)</f>
        <v>7524</v>
      </c>
    </row>
    <row r="773" spans="1:24">
      <c r="A773" s="44"/>
      <c r="B773" s="23"/>
      <c r="C773" s="29" t="s">
        <v>32</v>
      </c>
      <c r="D773" s="30">
        <v>1595</v>
      </c>
      <c r="E773" s="48">
        <v>0</v>
      </c>
      <c r="F773" s="30">
        <v>72</v>
      </c>
      <c r="G773" s="30">
        <v>259</v>
      </c>
      <c r="H773" s="30">
        <v>331</v>
      </c>
      <c r="I773" s="30">
        <v>694</v>
      </c>
      <c r="J773" s="48">
        <v>0</v>
      </c>
      <c r="K773" s="30">
        <v>239</v>
      </c>
      <c r="L773" s="48">
        <v>0</v>
      </c>
      <c r="M773" s="16">
        <v>9.8959247648902817</v>
      </c>
      <c r="O773" s="12">
        <f>E773*$O$13</f>
        <v>0</v>
      </c>
      <c r="P773" s="13">
        <f>$P$13*F773</f>
        <v>144</v>
      </c>
      <c r="Q773" s="13">
        <f>$Q$13*G773</f>
        <v>1295</v>
      </c>
      <c r="R773" s="13">
        <f>$R$13*H773</f>
        <v>2648</v>
      </c>
      <c r="S773" s="13">
        <f>$S$13*I773</f>
        <v>7634</v>
      </c>
      <c r="T773" s="13">
        <f>$T$13*J773</f>
        <v>0</v>
      </c>
      <c r="U773" s="13">
        <f>$U$13*K773</f>
        <v>4063</v>
      </c>
      <c r="V773" s="13">
        <f>$V$13*L773</f>
        <v>0</v>
      </c>
      <c r="W773" s="13"/>
      <c r="X773" s="14">
        <f>SUM(O773:V773)</f>
        <v>15784</v>
      </c>
    </row>
    <row r="774" spans="1:24">
      <c r="A774" s="44"/>
      <c r="B774" s="23"/>
      <c r="C774" s="29" t="s">
        <v>33</v>
      </c>
      <c r="D774" s="30"/>
      <c r="E774" s="30"/>
      <c r="F774" s="30"/>
      <c r="G774" s="30"/>
      <c r="H774" s="30"/>
      <c r="I774" s="30"/>
      <c r="J774" s="30"/>
      <c r="K774" s="30"/>
      <c r="L774" s="30"/>
      <c r="M774" s="31"/>
    </row>
    <row r="775" spans="1:24">
      <c r="A775" s="44"/>
      <c r="B775" s="23"/>
      <c r="C775" s="29" t="s">
        <v>34</v>
      </c>
      <c r="D775" s="30"/>
      <c r="E775" s="30"/>
      <c r="F775" s="30"/>
      <c r="G775" s="30"/>
      <c r="H775" s="30"/>
      <c r="I775" s="30"/>
      <c r="J775" s="30"/>
      <c r="K775" s="30"/>
      <c r="L775" s="30"/>
      <c r="M775" s="31"/>
    </row>
    <row r="776" spans="1:24">
      <c r="A776" s="44"/>
      <c r="B776" s="23"/>
      <c r="C776" s="29" t="s">
        <v>35</v>
      </c>
      <c r="D776" s="30">
        <v>813</v>
      </c>
      <c r="E776" s="30">
        <v>68</v>
      </c>
      <c r="F776" s="48">
        <v>0</v>
      </c>
      <c r="G776" s="30">
        <v>342</v>
      </c>
      <c r="H776" s="30">
        <v>209</v>
      </c>
      <c r="I776" s="30">
        <v>194</v>
      </c>
      <c r="J776" s="48">
        <v>0</v>
      </c>
      <c r="K776" s="48">
        <v>0</v>
      </c>
      <c r="L776" s="48">
        <v>0</v>
      </c>
      <c r="M776" s="16">
        <v>6.7847478474784744</v>
      </c>
      <c r="O776" s="12">
        <f>E776*$O$13</f>
        <v>0</v>
      </c>
      <c r="P776" s="13">
        <f>$P$13*F776</f>
        <v>0</v>
      </c>
      <c r="Q776" s="13">
        <f>$Q$13*G776</f>
        <v>1710</v>
      </c>
      <c r="R776" s="13">
        <f>$R$13*H776</f>
        <v>1672</v>
      </c>
      <c r="S776" s="13">
        <f>$S$13*I776</f>
        <v>2134</v>
      </c>
      <c r="T776" s="13">
        <f>$T$13*J776</f>
        <v>0</v>
      </c>
      <c r="U776" s="13">
        <f>$U$13*K776</f>
        <v>0</v>
      </c>
      <c r="V776" s="13">
        <f>$V$13*L776</f>
        <v>0</v>
      </c>
      <c r="W776" s="13"/>
      <c r="X776" s="14">
        <f>SUM(O776:V776)</f>
        <v>5516</v>
      </c>
    </row>
    <row r="777" spans="1:24">
      <c r="A777" s="44"/>
      <c r="B777" s="23"/>
      <c r="C777" s="29" t="s">
        <v>36</v>
      </c>
      <c r="D777" s="30"/>
      <c r="E777" s="30"/>
      <c r="F777" s="30"/>
      <c r="G777" s="30"/>
      <c r="H777" s="30"/>
      <c r="I777" s="30"/>
      <c r="J777" s="30"/>
      <c r="K777" s="30"/>
      <c r="L777" s="30"/>
      <c r="M777" s="31"/>
    </row>
    <row r="778" spans="1:24">
      <c r="A778" s="44"/>
      <c r="B778" s="23"/>
      <c r="C778" s="29" t="s">
        <v>37</v>
      </c>
      <c r="D778" s="48">
        <v>0</v>
      </c>
      <c r="E778" s="48">
        <v>0</v>
      </c>
      <c r="F778" s="48">
        <v>0</v>
      </c>
      <c r="G778" s="48">
        <v>0</v>
      </c>
      <c r="H778" s="48">
        <v>0</v>
      </c>
      <c r="I778" s="48">
        <v>0</v>
      </c>
      <c r="J778" s="48">
        <v>0</v>
      </c>
      <c r="K778" s="48">
        <v>0</v>
      </c>
      <c r="L778" s="48">
        <v>0</v>
      </c>
      <c r="M778" s="50">
        <v>0</v>
      </c>
      <c r="O778" s="12">
        <f>E778*$O$13</f>
        <v>0</v>
      </c>
      <c r="P778" s="13">
        <f>$P$13*F778</f>
        <v>0</v>
      </c>
      <c r="Q778" s="13">
        <f>$Q$13*G778</f>
        <v>0</v>
      </c>
      <c r="R778" s="13">
        <f>$R$13*H778</f>
        <v>0</v>
      </c>
      <c r="S778" s="13">
        <f>$S$13*I778</f>
        <v>0</v>
      </c>
      <c r="T778" s="13">
        <f>$T$13*J778</f>
        <v>0</v>
      </c>
      <c r="U778" s="13">
        <f>$U$13*K778</f>
        <v>0</v>
      </c>
      <c r="V778" s="13">
        <f>$V$13*L778</f>
        <v>0</v>
      </c>
      <c r="W778" s="13"/>
      <c r="X778" s="14">
        <f>SUM(O778:V778)</f>
        <v>0</v>
      </c>
    </row>
    <row r="779" spans="1:24">
      <c r="A779" s="44" t="s">
        <v>73</v>
      </c>
      <c r="B779" s="23"/>
      <c r="C779" s="29"/>
      <c r="D779" s="30"/>
      <c r="E779" s="30"/>
      <c r="F779" s="30"/>
      <c r="G779" s="30"/>
      <c r="H779" s="30"/>
      <c r="I779" s="30"/>
      <c r="J779" s="30"/>
      <c r="K779" s="30"/>
      <c r="L779" s="30"/>
      <c r="M779" s="31"/>
      <c r="N779" s="32"/>
      <c r="O779" s="32"/>
    </row>
    <row r="780" spans="1:24">
      <c r="A780" s="44"/>
      <c r="B780" s="23"/>
      <c r="C780" s="43" t="s">
        <v>46</v>
      </c>
      <c r="D780" s="1">
        <v>47512</v>
      </c>
      <c r="E780" s="49">
        <v>0</v>
      </c>
      <c r="F780" s="1">
        <v>442</v>
      </c>
      <c r="G780" s="1">
        <v>3440</v>
      </c>
      <c r="H780" s="1">
        <v>5365</v>
      </c>
      <c r="I780" s="1">
        <v>19017</v>
      </c>
      <c r="J780" s="1">
        <v>251</v>
      </c>
      <c r="K780" s="1">
        <v>18843</v>
      </c>
      <c r="L780" s="1">
        <v>154</v>
      </c>
      <c r="M780" s="15">
        <v>12.516543189089072</v>
      </c>
      <c r="O780" s="12">
        <f>E780*$O$13</f>
        <v>0</v>
      </c>
      <c r="P780" s="13">
        <f>$P$13*F780</f>
        <v>884</v>
      </c>
      <c r="Q780" s="13">
        <f>$Q$13*G780</f>
        <v>17200</v>
      </c>
      <c r="R780" s="13">
        <f>$R$13*H780</f>
        <v>42920</v>
      </c>
      <c r="S780" s="13">
        <f>$S$13*I780</f>
        <v>209187</v>
      </c>
      <c r="T780" s="13">
        <f>$T$13*J780</f>
        <v>2008</v>
      </c>
      <c r="U780" s="13">
        <f>$U$13*K780</f>
        <v>320331</v>
      </c>
      <c r="V780" s="13">
        <f>$V$13*L780</f>
        <v>2156</v>
      </c>
      <c r="W780" s="13"/>
      <c r="X780" s="14">
        <f>SUM(O780:V780)</f>
        <v>594686</v>
      </c>
    </row>
    <row r="781" spans="1:24" ht="18" customHeight="1">
      <c r="A781" s="44"/>
      <c r="B781" s="23"/>
      <c r="C781" s="29"/>
      <c r="D781" s="30"/>
      <c r="E781" s="30"/>
      <c r="F781" s="30"/>
      <c r="G781" s="30"/>
      <c r="H781" s="30"/>
      <c r="I781" s="30"/>
      <c r="J781" s="30"/>
      <c r="K781" s="30"/>
      <c r="L781" s="30"/>
      <c r="M781" s="31"/>
    </row>
    <row r="782" spans="1:24">
      <c r="A782" s="44"/>
      <c r="B782" s="23"/>
      <c r="C782" s="29" t="s">
        <v>14</v>
      </c>
      <c r="D782" s="30">
        <v>175</v>
      </c>
      <c r="E782" s="48">
        <v>0</v>
      </c>
      <c r="F782" s="48">
        <v>0</v>
      </c>
      <c r="G782" s="48">
        <v>0</v>
      </c>
      <c r="H782" s="48">
        <v>0</v>
      </c>
      <c r="I782" s="30">
        <v>71</v>
      </c>
      <c r="J782" s="48">
        <v>0</v>
      </c>
      <c r="K782" s="30">
        <v>104</v>
      </c>
      <c r="L782" s="48">
        <v>0</v>
      </c>
      <c r="M782" s="16">
        <v>14.565714285714286</v>
      </c>
      <c r="O782" s="12">
        <f>E782*$O$13</f>
        <v>0</v>
      </c>
      <c r="P782" s="13">
        <f>$P$13*F782</f>
        <v>0</v>
      </c>
      <c r="Q782" s="13">
        <f>$Q$13*G782</f>
        <v>0</v>
      </c>
      <c r="R782" s="13">
        <f>$R$13*H782</f>
        <v>0</v>
      </c>
      <c r="S782" s="13">
        <f>$S$13*I782</f>
        <v>781</v>
      </c>
      <c r="T782" s="13">
        <f>$T$13*J782</f>
        <v>0</v>
      </c>
      <c r="U782" s="13">
        <f>$U$13*K782</f>
        <v>1768</v>
      </c>
      <c r="V782" s="13">
        <f>$V$13*L782</f>
        <v>0</v>
      </c>
      <c r="W782" s="13"/>
      <c r="X782" s="14">
        <f>SUM(O782:V782)</f>
        <v>2549</v>
      </c>
    </row>
    <row r="783" spans="1:24">
      <c r="A783" s="44"/>
      <c r="B783" s="23"/>
      <c r="C783" s="29" t="s">
        <v>15</v>
      </c>
      <c r="D783" s="30">
        <v>1941</v>
      </c>
      <c r="E783" s="48">
        <v>0</v>
      </c>
      <c r="F783" s="30">
        <v>79</v>
      </c>
      <c r="G783" s="30">
        <v>372</v>
      </c>
      <c r="H783" s="30">
        <v>318</v>
      </c>
      <c r="I783" s="30">
        <v>310</v>
      </c>
      <c r="J783" s="30">
        <v>64</v>
      </c>
      <c r="K783" s="30">
        <v>798</v>
      </c>
      <c r="L783" s="48">
        <v>0</v>
      </c>
      <c r="M783" s="16">
        <v>11.360123647604327</v>
      </c>
      <c r="O783" s="12">
        <f>E783*$O$13</f>
        <v>0</v>
      </c>
      <c r="P783" s="13">
        <f>$P$13*F783</f>
        <v>158</v>
      </c>
      <c r="Q783" s="13">
        <f>$Q$13*G783</f>
        <v>1860</v>
      </c>
      <c r="R783" s="13">
        <f>$R$13*H783</f>
        <v>2544</v>
      </c>
      <c r="S783" s="13">
        <f>$S$13*I783</f>
        <v>3410</v>
      </c>
      <c r="T783" s="13">
        <f>$T$13*J783</f>
        <v>512</v>
      </c>
      <c r="U783" s="13">
        <f>$U$13*K783</f>
        <v>13566</v>
      </c>
      <c r="V783" s="13">
        <f>$V$13*L783</f>
        <v>0</v>
      </c>
      <c r="W783" s="13"/>
      <c r="X783" s="14">
        <f>SUM(O783:V783)</f>
        <v>22050</v>
      </c>
    </row>
    <row r="784" spans="1:24">
      <c r="A784" s="44"/>
      <c r="B784" s="23"/>
      <c r="C784" s="29" t="s">
        <v>16</v>
      </c>
      <c r="D784" s="30">
        <v>76</v>
      </c>
      <c r="E784" s="48">
        <v>0</v>
      </c>
      <c r="F784" s="48">
        <v>0</v>
      </c>
      <c r="G784" s="48">
        <v>0</v>
      </c>
      <c r="H784" s="48">
        <v>0</v>
      </c>
      <c r="I784" s="48">
        <v>0</v>
      </c>
      <c r="J784" s="48">
        <v>0</v>
      </c>
      <c r="K784" s="30">
        <v>76</v>
      </c>
      <c r="L784" s="48">
        <v>0</v>
      </c>
      <c r="M784" s="16">
        <v>17</v>
      </c>
      <c r="O784" s="12">
        <f>E784*$O$13</f>
        <v>0</v>
      </c>
      <c r="P784" s="13">
        <f>$P$13*F784</f>
        <v>0</v>
      </c>
      <c r="Q784" s="13">
        <f>$Q$13*G784</f>
        <v>0</v>
      </c>
      <c r="R784" s="13">
        <f>$R$13*H784</f>
        <v>0</v>
      </c>
      <c r="S784" s="13">
        <f>$S$13*I784</f>
        <v>0</v>
      </c>
      <c r="T784" s="13">
        <f>$T$13*J784</f>
        <v>0</v>
      </c>
      <c r="U784" s="13">
        <f>$U$13*K784</f>
        <v>1292</v>
      </c>
      <c r="V784" s="13">
        <f>$V$13*L784</f>
        <v>0</v>
      </c>
      <c r="W784" s="13"/>
      <c r="X784" s="14">
        <f>SUM(O784:V784)</f>
        <v>1292</v>
      </c>
    </row>
    <row r="785" spans="1:24">
      <c r="A785" s="44"/>
      <c r="B785" s="23"/>
      <c r="C785" s="29" t="s">
        <v>12</v>
      </c>
      <c r="D785" s="30"/>
      <c r="E785" s="30"/>
      <c r="F785" s="30"/>
      <c r="G785" s="30"/>
      <c r="H785" s="30"/>
      <c r="I785" s="30"/>
      <c r="J785" s="30"/>
      <c r="K785" s="30"/>
      <c r="L785" s="30"/>
      <c r="M785" s="31"/>
    </row>
    <row r="786" spans="1:24">
      <c r="A786" s="44"/>
      <c r="B786" s="23"/>
      <c r="C786" s="29" t="s">
        <v>13</v>
      </c>
      <c r="D786" s="30">
        <v>253</v>
      </c>
      <c r="E786" s="48">
        <v>0</v>
      </c>
      <c r="F786" s="48">
        <v>0</v>
      </c>
      <c r="G786" s="48">
        <v>0</v>
      </c>
      <c r="H786" s="48">
        <v>0</v>
      </c>
      <c r="I786" s="30">
        <v>178</v>
      </c>
      <c r="J786" s="48">
        <v>0</v>
      </c>
      <c r="K786" s="30">
        <v>75</v>
      </c>
      <c r="L786" s="48">
        <v>0</v>
      </c>
      <c r="M786" s="16">
        <v>12.778656126482213</v>
      </c>
      <c r="O786" s="12">
        <f>E786*$O$13</f>
        <v>0</v>
      </c>
      <c r="P786" s="13">
        <f>$P$13*F786</f>
        <v>0</v>
      </c>
      <c r="Q786" s="13">
        <f>$Q$13*G786</f>
        <v>0</v>
      </c>
      <c r="R786" s="13">
        <f>$R$13*H786</f>
        <v>0</v>
      </c>
      <c r="S786" s="13">
        <f>$S$13*I786</f>
        <v>1958</v>
      </c>
      <c r="T786" s="13">
        <f>$T$13*J786</f>
        <v>0</v>
      </c>
      <c r="U786" s="13">
        <f>$U$13*K786</f>
        <v>1275</v>
      </c>
      <c r="V786" s="13">
        <f>$V$13*L786</f>
        <v>0</v>
      </c>
      <c r="W786" s="13"/>
      <c r="X786" s="14">
        <f>SUM(O786:V786)</f>
        <v>3233</v>
      </c>
    </row>
    <row r="787" spans="1:24">
      <c r="A787" s="44"/>
      <c r="B787" s="23"/>
      <c r="C787" s="29" t="s">
        <v>17</v>
      </c>
      <c r="D787" s="30">
        <v>582</v>
      </c>
      <c r="E787" s="48">
        <v>0</v>
      </c>
      <c r="F787" s="48">
        <v>0</v>
      </c>
      <c r="G787" s="48">
        <v>0</v>
      </c>
      <c r="H787" s="30">
        <v>84</v>
      </c>
      <c r="I787" s="30">
        <v>236</v>
      </c>
      <c r="J787" s="48">
        <v>0</v>
      </c>
      <c r="K787" s="30">
        <v>262</v>
      </c>
      <c r="L787" s="48">
        <v>0</v>
      </c>
      <c r="M787" s="16">
        <v>13.268041237113403</v>
      </c>
      <c r="O787" s="12">
        <f>E787*$O$13</f>
        <v>0</v>
      </c>
      <c r="P787" s="13">
        <f>$P$13*F787</f>
        <v>0</v>
      </c>
      <c r="Q787" s="13">
        <f>$Q$13*G787</f>
        <v>0</v>
      </c>
      <c r="R787" s="13">
        <f>$R$13*H787</f>
        <v>672</v>
      </c>
      <c r="S787" s="13">
        <f>$S$13*I787</f>
        <v>2596</v>
      </c>
      <c r="T787" s="13">
        <f>$T$13*J787</f>
        <v>0</v>
      </c>
      <c r="U787" s="13">
        <f>$U$13*K787</f>
        <v>4454</v>
      </c>
      <c r="V787" s="13">
        <f>$V$13*L787</f>
        <v>0</v>
      </c>
      <c r="W787" s="13"/>
      <c r="X787" s="14">
        <f>SUM(O787:V787)</f>
        <v>7722</v>
      </c>
    </row>
    <row r="788" spans="1:24">
      <c r="A788" s="44"/>
      <c r="B788" s="23"/>
      <c r="C788" s="29" t="s">
        <v>25</v>
      </c>
      <c r="D788" s="30"/>
      <c r="E788" s="30"/>
      <c r="F788" s="30"/>
      <c r="G788" s="30"/>
      <c r="H788" s="30"/>
      <c r="I788" s="30"/>
      <c r="J788" s="30"/>
      <c r="K788" s="30"/>
      <c r="L788" s="30"/>
      <c r="M788" s="31"/>
    </row>
    <row r="789" spans="1:24">
      <c r="A789" s="44"/>
      <c r="B789" s="23"/>
      <c r="C789" s="29" t="s">
        <v>26</v>
      </c>
      <c r="D789" s="30">
        <v>15632</v>
      </c>
      <c r="E789" s="48">
        <v>0</v>
      </c>
      <c r="F789" s="30">
        <v>86</v>
      </c>
      <c r="G789" s="30">
        <v>1260</v>
      </c>
      <c r="H789" s="30">
        <v>1717</v>
      </c>
      <c r="I789" s="30">
        <v>7388</v>
      </c>
      <c r="J789" s="30">
        <v>89</v>
      </c>
      <c r="K789" s="30">
        <v>5092</v>
      </c>
      <c r="L789" s="48">
        <v>0</v>
      </c>
      <c r="M789" s="16">
        <v>12.074718526100307</v>
      </c>
      <c r="O789" s="12">
        <f t="shared" ref="O789:O796" si="234">E789*$O$13</f>
        <v>0</v>
      </c>
      <c r="P789" s="13">
        <f t="shared" ref="P789:P796" si="235">$P$13*F789</f>
        <v>172</v>
      </c>
      <c r="Q789" s="13">
        <f t="shared" ref="Q789:Q796" si="236">$Q$13*G789</f>
        <v>6300</v>
      </c>
      <c r="R789" s="13">
        <f t="shared" ref="R789:R796" si="237">$R$13*H789</f>
        <v>13736</v>
      </c>
      <c r="S789" s="13">
        <f t="shared" ref="S789:S796" si="238">$S$13*I789</f>
        <v>81268</v>
      </c>
      <c r="T789" s="13">
        <f t="shared" ref="T789:T796" si="239">$T$13*J789</f>
        <v>712</v>
      </c>
      <c r="U789" s="13">
        <f t="shared" ref="U789:U796" si="240">$U$13*K789</f>
        <v>86564</v>
      </c>
      <c r="V789" s="13">
        <f t="shared" ref="V789:V796" si="241">$V$13*L789</f>
        <v>0</v>
      </c>
      <c r="W789" s="13"/>
      <c r="X789" s="14">
        <f t="shared" ref="X789:X796" si="242">SUM(O789:V789)</f>
        <v>188752</v>
      </c>
    </row>
    <row r="790" spans="1:24">
      <c r="A790" s="44"/>
      <c r="B790" s="23"/>
      <c r="C790" s="29" t="s">
        <v>18</v>
      </c>
      <c r="D790" s="30">
        <v>3463</v>
      </c>
      <c r="E790" s="48">
        <v>0</v>
      </c>
      <c r="F790" s="48">
        <v>0</v>
      </c>
      <c r="G790" s="30">
        <v>86</v>
      </c>
      <c r="H790" s="48">
        <v>0</v>
      </c>
      <c r="I790" s="30">
        <v>1647</v>
      </c>
      <c r="J790" s="48">
        <v>0</v>
      </c>
      <c r="K790" s="30">
        <v>1730</v>
      </c>
      <c r="L790" s="48">
        <v>0</v>
      </c>
      <c r="M790" s="16">
        <v>13.848397343343921</v>
      </c>
      <c r="O790" s="12">
        <f t="shared" si="234"/>
        <v>0</v>
      </c>
      <c r="P790" s="13">
        <f t="shared" si="235"/>
        <v>0</v>
      </c>
      <c r="Q790" s="13">
        <f t="shared" si="236"/>
        <v>430</v>
      </c>
      <c r="R790" s="13">
        <f t="shared" si="237"/>
        <v>0</v>
      </c>
      <c r="S790" s="13">
        <f t="shared" si="238"/>
        <v>18117</v>
      </c>
      <c r="T790" s="13">
        <f t="shared" si="239"/>
        <v>0</v>
      </c>
      <c r="U790" s="13">
        <f t="shared" si="240"/>
        <v>29410</v>
      </c>
      <c r="V790" s="13">
        <f t="shared" si="241"/>
        <v>0</v>
      </c>
      <c r="W790" s="13"/>
      <c r="X790" s="14">
        <f t="shared" si="242"/>
        <v>47957</v>
      </c>
    </row>
    <row r="791" spans="1:24">
      <c r="A791" s="44"/>
      <c r="B791" s="23"/>
      <c r="C791" s="29" t="s">
        <v>19</v>
      </c>
      <c r="D791" s="30">
        <v>3747</v>
      </c>
      <c r="E791" s="48">
        <v>0</v>
      </c>
      <c r="F791" s="48">
        <v>0</v>
      </c>
      <c r="G791" s="30">
        <v>300</v>
      </c>
      <c r="H791" s="30">
        <v>828</v>
      </c>
      <c r="I791" s="30">
        <v>1825</v>
      </c>
      <c r="J791" s="48">
        <v>0</v>
      </c>
      <c r="K791" s="30">
        <v>794</v>
      </c>
      <c r="L791" s="48">
        <v>0</v>
      </c>
      <c r="M791" s="16">
        <v>11.128102481985588</v>
      </c>
      <c r="O791" s="12">
        <f t="shared" si="234"/>
        <v>0</v>
      </c>
      <c r="P791" s="13">
        <f t="shared" si="235"/>
        <v>0</v>
      </c>
      <c r="Q791" s="13">
        <f t="shared" si="236"/>
        <v>1500</v>
      </c>
      <c r="R791" s="13">
        <f t="shared" si="237"/>
        <v>6624</v>
      </c>
      <c r="S791" s="13">
        <f t="shared" si="238"/>
        <v>20075</v>
      </c>
      <c r="T791" s="13">
        <f t="shared" si="239"/>
        <v>0</v>
      </c>
      <c r="U791" s="13">
        <f t="shared" si="240"/>
        <v>13498</v>
      </c>
      <c r="V791" s="13">
        <f t="shared" si="241"/>
        <v>0</v>
      </c>
      <c r="W791" s="13"/>
      <c r="X791" s="14">
        <f t="shared" si="242"/>
        <v>41697</v>
      </c>
    </row>
    <row r="792" spans="1:24">
      <c r="A792" s="44"/>
      <c r="B792" s="23"/>
      <c r="C792" s="29" t="s">
        <v>20</v>
      </c>
      <c r="D792" s="30">
        <v>235</v>
      </c>
      <c r="E792" s="48">
        <v>0</v>
      </c>
      <c r="F792" s="48">
        <v>0</v>
      </c>
      <c r="G792" s="48">
        <v>0</v>
      </c>
      <c r="H792" s="48">
        <v>0</v>
      </c>
      <c r="I792" s="30">
        <v>150</v>
      </c>
      <c r="J792" s="48">
        <v>0</v>
      </c>
      <c r="K792" s="30">
        <v>85</v>
      </c>
      <c r="L792" s="48">
        <v>0</v>
      </c>
      <c r="M792" s="16">
        <v>13.170212765957446</v>
      </c>
      <c r="O792" s="12">
        <f t="shared" si="234"/>
        <v>0</v>
      </c>
      <c r="P792" s="13">
        <f t="shared" si="235"/>
        <v>0</v>
      </c>
      <c r="Q792" s="13">
        <f t="shared" si="236"/>
        <v>0</v>
      </c>
      <c r="R792" s="13">
        <f t="shared" si="237"/>
        <v>0</v>
      </c>
      <c r="S792" s="13">
        <f t="shared" si="238"/>
        <v>1650</v>
      </c>
      <c r="T792" s="13">
        <f t="shared" si="239"/>
        <v>0</v>
      </c>
      <c r="U792" s="13">
        <f t="shared" si="240"/>
        <v>1445</v>
      </c>
      <c r="V792" s="13">
        <f t="shared" si="241"/>
        <v>0</v>
      </c>
      <c r="W792" s="13"/>
      <c r="X792" s="14">
        <f t="shared" si="242"/>
        <v>3095</v>
      </c>
    </row>
    <row r="793" spans="1:24">
      <c r="A793" s="44"/>
      <c r="B793" s="23"/>
      <c r="C793" s="29" t="s">
        <v>21</v>
      </c>
      <c r="D793" s="30">
        <v>366</v>
      </c>
      <c r="E793" s="48">
        <v>0</v>
      </c>
      <c r="F793" s="48">
        <v>0</v>
      </c>
      <c r="G793" s="48">
        <v>0</v>
      </c>
      <c r="H793" s="48">
        <v>0</v>
      </c>
      <c r="I793" s="30">
        <v>67</v>
      </c>
      <c r="J793" s="48">
        <v>0</v>
      </c>
      <c r="K793" s="30">
        <v>299</v>
      </c>
      <c r="L793" s="48">
        <v>0</v>
      </c>
      <c r="M793" s="16">
        <v>15.901639344262295</v>
      </c>
      <c r="O793" s="12">
        <f t="shared" si="234"/>
        <v>0</v>
      </c>
      <c r="P793" s="13">
        <f t="shared" si="235"/>
        <v>0</v>
      </c>
      <c r="Q793" s="13">
        <f t="shared" si="236"/>
        <v>0</v>
      </c>
      <c r="R793" s="13">
        <f t="shared" si="237"/>
        <v>0</v>
      </c>
      <c r="S793" s="13">
        <f t="shared" si="238"/>
        <v>737</v>
      </c>
      <c r="T793" s="13">
        <f t="shared" si="239"/>
        <v>0</v>
      </c>
      <c r="U793" s="13">
        <f t="shared" si="240"/>
        <v>5083</v>
      </c>
      <c r="V793" s="13">
        <f t="shared" si="241"/>
        <v>0</v>
      </c>
      <c r="W793" s="13"/>
      <c r="X793" s="14">
        <f t="shared" si="242"/>
        <v>5820</v>
      </c>
    </row>
    <row r="794" spans="1:24">
      <c r="A794" s="44"/>
      <c r="B794" s="23"/>
      <c r="C794" s="29" t="s">
        <v>22</v>
      </c>
      <c r="D794" s="30">
        <v>167</v>
      </c>
      <c r="E794" s="48">
        <v>0</v>
      </c>
      <c r="F794" s="48">
        <v>0</v>
      </c>
      <c r="G794" s="48">
        <v>0</v>
      </c>
      <c r="H794" s="48">
        <v>0</v>
      </c>
      <c r="I794" s="48">
        <v>0</v>
      </c>
      <c r="J794" s="48">
        <v>0</v>
      </c>
      <c r="K794" s="30">
        <v>167</v>
      </c>
      <c r="L794" s="48">
        <v>0</v>
      </c>
      <c r="M794" s="16">
        <v>17</v>
      </c>
      <c r="O794" s="12">
        <f t="shared" si="234"/>
        <v>0</v>
      </c>
      <c r="P794" s="13">
        <f t="shared" si="235"/>
        <v>0</v>
      </c>
      <c r="Q794" s="13">
        <f t="shared" si="236"/>
        <v>0</v>
      </c>
      <c r="R794" s="13">
        <f t="shared" si="237"/>
        <v>0</v>
      </c>
      <c r="S794" s="13">
        <f t="shared" si="238"/>
        <v>0</v>
      </c>
      <c r="T794" s="13">
        <f t="shared" si="239"/>
        <v>0</v>
      </c>
      <c r="U794" s="13">
        <f t="shared" si="240"/>
        <v>2839</v>
      </c>
      <c r="V794" s="13">
        <f t="shared" si="241"/>
        <v>0</v>
      </c>
      <c r="W794" s="13"/>
      <c r="X794" s="14">
        <f t="shared" si="242"/>
        <v>2839</v>
      </c>
    </row>
    <row r="795" spans="1:24">
      <c r="A795" s="44"/>
      <c r="B795" s="23"/>
      <c r="C795" s="29" t="s">
        <v>23</v>
      </c>
      <c r="D795" s="30">
        <v>852</v>
      </c>
      <c r="E795" s="48">
        <v>0</v>
      </c>
      <c r="F795" s="48">
        <v>0</v>
      </c>
      <c r="G795" s="48">
        <v>0</v>
      </c>
      <c r="H795" s="30">
        <v>91</v>
      </c>
      <c r="I795" s="48">
        <v>0</v>
      </c>
      <c r="J795" s="48">
        <v>0</v>
      </c>
      <c r="K795" s="30">
        <v>761</v>
      </c>
      <c r="L795" s="48">
        <v>0</v>
      </c>
      <c r="M795" s="16">
        <v>16.038732394366196</v>
      </c>
      <c r="O795" s="12">
        <f t="shared" si="234"/>
        <v>0</v>
      </c>
      <c r="P795" s="13">
        <f t="shared" si="235"/>
        <v>0</v>
      </c>
      <c r="Q795" s="13">
        <f t="shared" si="236"/>
        <v>0</v>
      </c>
      <c r="R795" s="13">
        <f t="shared" si="237"/>
        <v>728</v>
      </c>
      <c r="S795" s="13">
        <f t="shared" si="238"/>
        <v>0</v>
      </c>
      <c r="T795" s="13">
        <f t="shared" si="239"/>
        <v>0</v>
      </c>
      <c r="U795" s="13">
        <f t="shared" si="240"/>
        <v>12937</v>
      </c>
      <c r="V795" s="13">
        <f t="shared" si="241"/>
        <v>0</v>
      </c>
      <c r="W795" s="13"/>
      <c r="X795" s="14">
        <f t="shared" si="242"/>
        <v>13665</v>
      </c>
    </row>
    <row r="796" spans="1:24">
      <c r="A796" s="44"/>
      <c r="B796" s="23"/>
      <c r="C796" s="29" t="s">
        <v>24</v>
      </c>
      <c r="D796" s="30">
        <v>1773</v>
      </c>
      <c r="E796" s="48">
        <v>0</v>
      </c>
      <c r="F796" s="48">
        <v>0</v>
      </c>
      <c r="G796" s="48">
        <v>0</v>
      </c>
      <c r="H796" s="30">
        <v>71</v>
      </c>
      <c r="I796" s="30">
        <v>504</v>
      </c>
      <c r="J796" s="48">
        <v>0</v>
      </c>
      <c r="K796" s="30">
        <v>1198</v>
      </c>
      <c r="L796" s="48">
        <v>0</v>
      </c>
      <c r="M796" s="16">
        <v>14.934010152284264</v>
      </c>
      <c r="O796" s="12">
        <f t="shared" si="234"/>
        <v>0</v>
      </c>
      <c r="P796" s="13">
        <f t="shared" si="235"/>
        <v>0</v>
      </c>
      <c r="Q796" s="13">
        <f t="shared" si="236"/>
        <v>0</v>
      </c>
      <c r="R796" s="13">
        <f t="shared" si="237"/>
        <v>568</v>
      </c>
      <c r="S796" s="13">
        <f t="shared" si="238"/>
        <v>5544</v>
      </c>
      <c r="T796" s="13">
        <f t="shared" si="239"/>
        <v>0</v>
      </c>
      <c r="U796" s="13">
        <f t="shared" si="240"/>
        <v>20366</v>
      </c>
      <c r="V796" s="13">
        <f t="shared" si="241"/>
        <v>0</v>
      </c>
      <c r="W796" s="13"/>
      <c r="X796" s="14">
        <f t="shared" si="242"/>
        <v>26478</v>
      </c>
    </row>
    <row r="797" spans="1:24">
      <c r="A797" s="44"/>
      <c r="B797" s="23"/>
      <c r="C797" s="29" t="s">
        <v>27</v>
      </c>
      <c r="D797" s="30"/>
      <c r="E797" s="30"/>
      <c r="F797" s="30"/>
      <c r="G797" s="30"/>
      <c r="H797" s="30"/>
      <c r="I797" s="30"/>
      <c r="J797" s="30"/>
      <c r="K797" s="30"/>
      <c r="L797" s="30"/>
      <c r="M797" s="31"/>
    </row>
    <row r="798" spans="1:24">
      <c r="A798" s="44"/>
      <c r="B798" s="23"/>
      <c r="C798" s="29" t="s">
        <v>28</v>
      </c>
      <c r="D798" s="30">
        <v>2673</v>
      </c>
      <c r="E798" s="48">
        <v>0</v>
      </c>
      <c r="F798" s="48">
        <v>0</v>
      </c>
      <c r="G798" s="30">
        <v>154</v>
      </c>
      <c r="H798" s="30">
        <v>186</v>
      </c>
      <c r="I798" s="30">
        <v>788</v>
      </c>
      <c r="J798" s="48">
        <v>0</v>
      </c>
      <c r="K798" s="30">
        <v>1545</v>
      </c>
      <c r="L798" s="48">
        <v>0</v>
      </c>
      <c r="M798" s="16">
        <v>13.913580246913581</v>
      </c>
      <c r="O798" s="12">
        <f>E798*$O$13</f>
        <v>0</v>
      </c>
      <c r="P798" s="13">
        <f>$P$13*F798</f>
        <v>0</v>
      </c>
      <c r="Q798" s="13">
        <f>$Q$13*G798</f>
        <v>770</v>
      </c>
      <c r="R798" s="13">
        <f>$R$13*H798</f>
        <v>1488</v>
      </c>
      <c r="S798" s="13">
        <f>$S$13*I798</f>
        <v>8668</v>
      </c>
      <c r="T798" s="13">
        <f>$T$13*J798</f>
        <v>0</v>
      </c>
      <c r="U798" s="13">
        <f>$U$13*K798</f>
        <v>26265</v>
      </c>
      <c r="V798" s="13">
        <f>$V$13*L798</f>
        <v>0</v>
      </c>
      <c r="W798" s="13"/>
      <c r="X798" s="14">
        <f>SUM(O798:V798)</f>
        <v>37191</v>
      </c>
    </row>
    <row r="799" spans="1:24">
      <c r="A799" s="44"/>
      <c r="B799" s="23"/>
      <c r="C799" s="29" t="s">
        <v>29</v>
      </c>
      <c r="D799" s="30">
        <v>3935</v>
      </c>
      <c r="E799" s="48">
        <v>0</v>
      </c>
      <c r="F799" s="48">
        <v>0</v>
      </c>
      <c r="G799" s="48">
        <v>0</v>
      </c>
      <c r="H799" s="30">
        <v>229</v>
      </c>
      <c r="I799" s="30">
        <v>1302</v>
      </c>
      <c r="J799" s="48">
        <v>0</v>
      </c>
      <c r="K799" s="30">
        <v>2404</v>
      </c>
      <c r="L799" s="48">
        <v>0</v>
      </c>
      <c r="M799" s="16">
        <v>14.490978398983481</v>
      </c>
      <c r="O799" s="12">
        <f>E799*$O$13</f>
        <v>0</v>
      </c>
      <c r="P799" s="13">
        <f>$P$13*F799</f>
        <v>0</v>
      </c>
      <c r="Q799" s="13">
        <f>$Q$13*G799</f>
        <v>0</v>
      </c>
      <c r="R799" s="13">
        <f>$R$13*H799</f>
        <v>1832</v>
      </c>
      <c r="S799" s="13">
        <f>$S$13*I799</f>
        <v>14322</v>
      </c>
      <c r="T799" s="13">
        <f>$T$13*J799</f>
        <v>0</v>
      </c>
      <c r="U799" s="13">
        <f>$U$13*K799</f>
        <v>40868</v>
      </c>
      <c r="V799" s="13">
        <f>$V$13*L799</f>
        <v>0</v>
      </c>
      <c r="W799" s="13"/>
      <c r="X799" s="14">
        <f>SUM(O799:V799)</f>
        <v>57022</v>
      </c>
    </row>
    <row r="800" spans="1:24">
      <c r="A800" s="44"/>
      <c r="B800" s="23"/>
      <c r="C800" s="29" t="s">
        <v>30</v>
      </c>
      <c r="D800" s="30">
        <v>3479</v>
      </c>
      <c r="E800" s="48">
        <v>0</v>
      </c>
      <c r="F800" s="48">
        <v>0</v>
      </c>
      <c r="G800" s="30">
        <v>85</v>
      </c>
      <c r="H800" s="30">
        <v>237</v>
      </c>
      <c r="I800" s="30">
        <v>829</v>
      </c>
      <c r="J800" s="48">
        <v>0</v>
      </c>
      <c r="K800" s="30">
        <v>2174</v>
      </c>
      <c r="L800" s="30">
        <v>154</v>
      </c>
      <c r="M800" s="16">
        <v>14.531187122736419</v>
      </c>
      <c r="O800" s="12">
        <f>E800*$O$13</f>
        <v>0</v>
      </c>
      <c r="P800" s="13">
        <f>$P$13*F800</f>
        <v>0</v>
      </c>
      <c r="Q800" s="13">
        <f>$Q$13*G800</f>
        <v>425</v>
      </c>
      <c r="R800" s="13">
        <f>$R$13*H800</f>
        <v>1896</v>
      </c>
      <c r="S800" s="13">
        <f>$S$13*I800</f>
        <v>9119</v>
      </c>
      <c r="T800" s="13">
        <f>$T$13*J800</f>
        <v>0</v>
      </c>
      <c r="U800" s="13">
        <f>$U$13*K800</f>
        <v>36958</v>
      </c>
      <c r="V800" s="13">
        <f>$V$13*L800</f>
        <v>2156</v>
      </c>
      <c r="W800" s="13"/>
      <c r="X800" s="14">
        <f>SUM(O800:V800)</f>
        <v>50554</v>
      </c>
    </row>
    <row r="801" spans="1:24">
      <c r="A801" s="44"/>
      <c r="B801" s="23"/>
      <c r="C801" s="29" t="s">
        <v>31</v>
      </c>
      <c r="D801" s="30">
        <v>373</v>
      </c>
      <c r="E801" s="48">
        <v>0</v>
      </c>
      <c r="F801" s="48">
        <v>0</v>
      </c>
      <c r="G801" s="48">
        <v>0</v>
      </c>
      <c r="H801" s="30">
        <v>84</v>
      </c>
      <c r="I801" s="30">
        <v>205</v>
      </c>
      <c r="J801" s="48">
        <v>0</v>
      </c>
      <c r="K801" s="30">
        <v>84</v>
      </c>
      <c r="L801" s="48">
        <v>0</v>
      </c>
      <c r="M801" s="16">
        <v>11.675603217158177</v>
      </c>
      <c r="O801" s="12">
        <f>E801*$O$13</f>
        <v>0</v>
      </c>
      <c r="P801" s="13">
        <f>$P$13*F801</f>
        <v>0</v>
      </c>
      <c r="Q801" s="13">
        <f>$Q$13*G801</f>
        <v>0</v>
      </c>
      <c r="R801" s="13">
        <f>$R$13*H801</f>
        <v>672</v>
      </c>
      <c r="S801" s="13">
        <f>$S$13*I801</f>
        <v>2255</v>
      </c>
      <c r="T801" s="13">
        <f>$T$13*J801</f>
        <v>0</v>
      </c>
      <c r="U801" s="13">
        <f>$U$13*K801</f>
        <v>1428</v>
      </c>
      <c r="V801" s="13">
        <f>$V$13*L801</f>
        <v>0</v>
      </c>
      <c r="W801" s="13"/>
      <c r="X801" s="14">
        <f>SUM(O801:V801)</f>
        <v>4355</v>
      </c>
    </row>
    <row r="802" spans="1:24">
      <c r="A802" s="44"/>
      <c r="B802" s="23"/>
      <c r="C802" s="29" t="s">
        <v>32</v>
      </c>
      <c r="D802" s="30">
        <v>3127</v>
      </c>
      <c r="E802" s="48">
        <v>0</v>
      </c>
      <c r="F802" s="30">
        <v>89</v>
      </c>
      <c r="G802" s="30">
        <v>374</v>
      </c>
      <c r="H802" s="30">
        <v>382</v>
      </c>
      <c r="I802" s="30">
        <v>1217</v>
      </c>
      <c r="J802" s="30">
        <v>98</v>
      </c>
      <c r="K802" s="30">
        <v>967</v>
      </c>
      <c r="L802" s="48">
        <v>0</v>
      </c>
      <c r="M802" s="16">
        <v>11.421170450911417</v>
      </c>
      <c r="O802" s="12">
        <f>E802*$O$13</f>
        <v>0</v>
      </c>
      <c r="P802" s="13">
        <f>$P$13*F802</f>
        <v>178</v>
      </c>
      <c r="Q802" s="13">
        <f>$Q$13*G802</f>
        <v>1870</v>
      </c>
      <c r="R802" s="13">
        <f>$R$13*H802</f>
        <v>3056</v>
      </c>
      <c r="S802" s="13">
        <f>$S$13*I802</f>
        <v>13387</v>
      </c>
      <c r="T802" s="13">
        <f>$T$13*J802</f>
        <v>784</v>
      </c>
      <c r="U802" s="13">
        <f>$U$13*K802</f>
        <v>16439</v>
      </c>
      <c r="V802" s="13">
        <f>$V$13*L802</f>
        <v>0</v>
      </c>
      <c r="W802" s="13"/>
      <c r="X802" s="14">
        <f>SUM(O802:V802)</f>
        <v>35714</v>
      </c>
    </row>
    <row r="803" spans="1:24">
      <c r="A803" s="44"/>
      <c r="B803" s="23"/>
      <c r="C803" s="29" t="s">
        <v>33</v>
      </c>
      <c r="D803" s="30"/>
      <c r="E803" s="30"/>
      <c r="F803" s="30"/>
      <c r="G803" s="30"/>
      <c r="H803" s="30"/>
      <c r="I803" s="30"/>
      <c r="J803" s="30"/>
      <c r="K803" s="30"/>
      <c r="L803" s="30"/>
      <c r="M803" s="31"/>
    </row>
    <row r="804" spans="1:24">
      <c r="A804" s="44"/>
      <c r="B804" s="23"/>
      <c r="C804" s="29" t="s">
        <v>34</v>
      </c>
      <c r="D804" s="30"/>
      <c r="E804" s="30"/>
      <c r="F804" s="30"/>
      <c r="G804" s="30"/>
      <c r="H804" s="30"/>
      <c r="I804" s="30"/>
      <c r="J804" s="30"/>
      <c r="K804" s="30"/>
      <c r="L804" s="30"/>
      <c r="M804" s="31"/>
    </row>
    <row r="805" spans="1:24">
      <c r="A805" s="44"/>
      <c r="B805" s="23"/>
      <c r="C805" s="29" t="s">
        <v>35</v>
      </c>
      <c r="D805" s="30">
        <v>4550</v>
      </c>
      <c r="E805" s="48">
        <v>0</v>
      </c>
      <c r="F805" s="30">
        <v>188</v>
      </c>
      <c r="G805" s="30">
        <v>809</v>
      </c>
      <c r="H805" s="30">
        <v>1025</v>
      </c>
      <c r="I805" s="30">
        <v>2300</v>
      </c>
      <c r="J805" s="48">
        <v>0</v>
      </c>
      <c r="K805" s="30">
        <v>228</v>
      </c>
      <c r="L805" s="48">
        <v>0</v>
      </c>
      <c r="M805" s="16">
        <v>9.1861538461538466</v>
      </c>
      <c r="O805" s="12">
        <f>E805*$O$13</f>
        <v>0</v>
      </c>
      <c r="P805" s="13">
        <f>$P$13*F805</f>
        <v>376</v>
      </c>
      <c r="Q805" s="13">
        <f>$Q$13*G805</f>
        <v>4045</v>
      </c>
      <c r="R805" s="13">
        <f>$R$13*H805</f>
        <v>8200</v>
      </c>
      <c r="S805" s="13">
        <f>$S$13*I805</f>
        <v>25300</v>
      </c>
      <c r="T805" s="13">
        <f>$T$13*J805</f>
        <v>0</v>
      </c>
      <c r="U805" s="13">
        <f>$U$13*K805</f>
        <v>3876</v>
      </c>
      <c r="V805" s="13">
        <f>$V$13*L805</f>
        <v>0</v>
      </c>
      <c r="W805" s="13"/>
      <c r="X805" s="14">
        <f>SUM(O805:V805)</f>
        <v>41797</v>
      </c>
    </row>
    <row r="806" spans="1:24">
      <c r="A806" s="44"/>
      <c r="B806" s="23"/>
      <c r="C806" s="29" t="s">
        <v>36</v>
      </c>
      <c r="D806" s="30"/>
      <c r="E806" s="30"/>
      <c r="F806" s="30"/>
      <c r="G806" s="30"/>
      <c r="H806" s="30"/>
      <c r="I806" s="30"/>
      <c r="J806" s="30"/>
      <c r="K806" s="30"/>
      <c r="L806" s="30"/>
      <c r="M806" s="31"/>
    </row>
    <row r="807" spans="1:24">
      <c r="A807" s="44"/>
      <c r="B807" s="23"/>
      <c r="C807" s="29" t="s">
        <v>37</v>
      </c>
      <c r="D807" s="30">
        <v>113</v>
      </c>
      <c r="E807" s="48">
        <v>0</v>
      </c>
      <c r="F807" s="48">
        <v>0</v>
      </c>
      <c r="G807" s="48">
        <v>0</v>
      </c>
      <c r="H807" s="30">
        <v>113</v>
      </c>
      <c r="I807" s="48">
        <v>0</v>
      </c>
      <c r="J807" s="48">
        <v>0</v>
      </c>
      <c r="K807" s="48">
        <v>0</v>
      </c>
      <c r="L807" s="48">
        <v>0</v>
      </c>
      <c r="M807" s="16">
        <v>8</v>
      </c>
      <c r="O807" s="12">
        <f>E807*$O$13</f>
        <v>0</v>
      </c>
      <c r="P807" s="13">
        <f>$P$13*F807</f>
        <v>0</v>
      </c>
      <c r="Q807" s="13">
        <f>$Q$13*G807</f>
        <v>0</v>
      </c>
      <c r="R807" s="13">
        <f>$R$13*H807</f>
        <v>904</v>
      </c>
      <c r="S807" s="13">
        <f>$S$13*I807</f>
        <v>0</v>
      </c>
      <c r="T807" s="13">
        <f>$T$13*J807</f>
        <v>0</v>
      </c>
      <c r="U807" s="13">
        <f>$U$13*K807</f>
        <v>0</v>
      </c>
      <c r="V807" s="13">
        <f>$V$13*L807</f>
        <v>0</v>
      </c>
      <c r="W807" s="13"/>
      <c r="X807" s="14">
        <f>SUM(O807:V807)</f>
        <v>904</v>
      </c>
    </row>
    <row r="808" spans="1:24">
      <c r="A808" s="44"/>
      <c r="B808" s="23"/>
      <c r="C808" s="29"/>
      <c r="D808" s="30"/>
      <c r="E808" s="30"/>
      <c r="F808" s="30"/>
      <c r="G808" s="30"/>
      <c r="H808" s="30"/>
      <c r="I808" s="30"/>
      <c r="J808" s="30"/>
      <c r="K808" s="30"/>
      <c r="L808" s="30"/>
      <c r="M808" s="16"/>
      <c r="O808" s="12"/>
      <c r="P808" s="13"/>
      <c r="Q808" s="13"/>
      <c r="R808" s="13"/>
      <c r="S808" s="13"/>
      <c r="T808" s="13"/>
      <c r="U808" s="13"/>
      <c r="V808" s="13"/>
      <c r="W808" s="13"/>
      <c r="X808" s="14"/>
    </row>
    <row r="809" spans="1:24">
      <c r="A809" s="44" t="s">
        <v>50</v>
      </c>
      <c r="B809" s="23"/>
      <c r="C809" s="29"/>
      <c r="D809" s="1">
        <v>148360</v>
      </c>
      <c r="E809" s="1">
        <v>1642</v>
      </c>
      <c r="F809" s="1">
        <v>3796</v>
      </c>
      <c r="G809" s="1">
        <v>22914</v>
      </c>
      <c r="H809" s="1">
        <v>20779</v>
      </c>
      <c r="I809" s="1">
        <v>53921</v>
      </c>
      <c r="J809" s="1">
        <v>403</v>
      </c>
      <c r="K809" s="1">
        <v>43062</v>
      </c>
      <c r="L809" s="1">
        <v>1843</v>
      </c>
      <c r="M809" s="15">
        <v>11.071751145861418</v>
      </c>
      <c r="O809" s="12">
        <f>E809*$O$13</f>
        <v>0</v>
      </c>
      <c r="P809" s="13">
        <f>$P$13*F809</f>
        <v>7592</v>
      </c>
      <c r="Q809" s="13">
        <f>$Q$13*G809</f>
        <v>114570</v>
      </c>
      <c r="R809" s="13">
        <f>$R$13*H809</f>
        <v>166232</v>
      </c>
      <c r="S809" s="13">
        <f>$S$13*I809</f>
        <v>593131</v>
      </c>
      <c r="T809" s="13">
        <f>$T$13*J809</f>
        <v>3224</v>
      </c>
      <c r="U809" s="13">
        <f>$U$13*K809</f>
        <v>732054</v>
      </c>
      <c r="V809" s="13">
        <f>$V$13*L809</f>
        <v>25802</v>
      </c>
      <c r="W809" s="13"/>
      <c r="X809" s="14">
        <f>SUM(O809:V809)</f>
        <v>1642605</v>
      </c>
    </row>
    <row r="810" spans="1:24" ht="17.25" customHeight="1">
      <c r="A810" s="44"/>
      <c r="B810" s="23"/>
      <c r="C810" s="29"/>
      <c r="D810" s="30"/>
      <c r="E810" s="30"/>
      <c r="F810" s="30"/>
      <c r="G810" s="30"/>
      <c r="H810" s="30"/>
      <c r="I810" s="30"/>
      <c r="J810" s="30"/>
      <c r="K810" s="30"/>
      <c r="L810" s="30"/>
      <c r="M810" s="31"/>
    </row>
    <row r="811" spans="1:24">
      <c r="A811" s="44"/>
      <c r="B811" s="23"/>
      <c r="C811" s="29" t="s">
        <v>14</v>
      </c>
      <c r="D811" s="30">
        <v>1248</v>
      </c>
      <c r="E811" s="48">
        <v>0</v>
      </c>
      <c r="F811" s="48">
        <v>0</v>
      </c>
      <c r="G811" s="30">
        <v>418</v>
      </c>
      <c r="H811" s="30">
        <v>417</v>
      </c>
      <c r="I811" s="30">
        <v>413</v>
      </c>
      <c r="J811" s="48">
        <v>0</v>
      </c>
      <c r="K811" s="48">
        <v>0</v>
      </c>
      <c r="L811" s="48">
        <v>0</v>
      </c>
      <c r="M811" s="16">
        <v>7.9879807692307692</v>
      </c>
      <c r="O811" s="12">
        <f>E811*$O$13</f>
        <v>0</v>
      </c>
      <c r="P811" s="13">
        <f>$P$13*F811</f>
        <v>0</v>
      </c>
      <c r="Q811" s="13">
        <f>$Q$13*G811</f>
        <v>2090</v>
      </c>
      <c r="R811" s="13">
        <f>$R$13*H811</f>
        <v>3336</v>
      </c>
      <c r="S811" s="13">
        <f>$S$13*I811</f>
        <v>4543</v>
      </c>
      <c r="T811" s="13">
        <f>$T$13*J811</f>
        <v>0</v>
      </c>
      <c r="U811" s="13">
        <f>$U$13*K811</f>
        <v>0</v>
      </c>
      <c r="V811" s="13">
        <f>$V$13*L811</f>
        <v>0</v>
      </c>
      <c r="W811" s="13"/>
      <c r="X811" s="14">
        <f>SUM(O811:V811)</f>
        <v>9969</v>
      </c>
    </row>
    <row r="812" spans="1:24">
      <c r="A812" s="44"/>
      <c r="B812" s="23"/>
      <c r="C812" s="29" t="s">
        <v>15</v>
      </c>
      <c r="D812" s="30">
        <v>12603</v>
      </c>
      <c r="E812" s="30">
        <v>414</v>
      </c>
      <c r="F812" s="30">
        <v>585</v>
      </c>
      <c r="G812" s="30">
        <v>2139</v>
      </c>
      <c r="H812" s="30">
        <v>2933</v>
      </c>
      <c r="I812" s="30">
        <v>5297</v>
      </c>
      <c r="J812" s="30">
        <v>160</v>
      </c>
      <c r="K812" s="30">
        <v>1075</v>
      </c>
      <c r="L812" s="48">
        <v>0</v>
      </c>
      <c r="M812" s="16">
        <v>8.978100452273269</v>
      </c>
      <c r="O812" s="12">
        <f>E812*$O$13</f>
        <v>0</v>
      </c>
      <c r="P812" s="13">
        <f>$P$13*F812</f>
        <v>1170</v>
      </c>
      <c r="Q812" s="13">
        <f>$Q$13*G812</f>
        <v>10695</v>
      </c>
      <c r="R812" s="13">
        <f>$R$13*H812</f>
        <v>23464</v>
      </c>
      <c r="S812" s="13">
        <f>$S$13*I812</f>
        <v>58267</v>
      </c>
      <c r="T812" s="13">
        <f>$T$13*J812</f>
        <v>1280</v>
      </c>
      <c r="U812" s="13">
        <f>$U$13*K812</f>
        <v>18275</v>
      </c>
      <c r="V812" s="13">
        <f>$V$13*L812</f>
        <v>0</v>
      </c>
      <c r="W812" s="13"/>
      <c r="X812" s="14">
        <f>SUM(O812:V812)</f>
        <v>113151</v>
      </c>
    </row>
    <row r="813" spans="1:24">
      <c r="A813" s="44"/>
      <c r="B813" s="23"/>
      <c r="C813" s="29" t="s">
        <v>16</v>
      </c>
      <c r="D813" s="30">
        <v>133</v>
      </c>
      <c r="E813" s="48">
        <v>0</v>
      </c>
      <c r="F813" s="48">
        <v>0</v>
      </c>
      <c r="G813" s="48">
        <v>0</v>
      </c>
      <c r="H813" s="48">
        <v>0</v>
      </c>
      <c r="I813" s="30">
        <v>133</v>
      </c>
      <c r="J813" s="48">
        <v>0</v>
      </c>
      <c r="K813" s="48">
        <v>0</v>
      </c>
      <c r="L813" s="48">
        <v>0</v>
      </c>
      <c r="M813" s="16">
        <v>11</v>
      </c>
      <c r="O813" s="12">
        <f>E813*$O$13</f>
        <v>0</v>
      </c>
      <c r="P813" s="13">
        <f>$P$13*F813</f>
        <v>0</v>
      </c>
      <c r="Q813" s="13">
        <f>$Q$13*G813</f>
        <v>0</v>
      </c>
      <c r="R813" s="13">
        <f>$R$13*H813</f>
        <v>0</v>
      </c>
      <c r="S813" s="13">
        <f>$S$13*I813</f>
        <v>1463</v>
      </c>
      <c r="T813" s="13">
        <f>$T$13*J813</f>
        <v>0</v>
      </c>
      <c r="U813" s="13">
        <f>$U$13*K813</f>
        <v>0</v>
      </c>
      <c r="V813" s="13">
        <f>$V$13*L813</f>
        <v>0</v>
      </c>
      <c r="W813" s="13"/>
      <c r="X813" s="14">
        <f>SUM(O813:V813)</f>
        <v>1463</v>
      </c>
    </row>
    <row r="814" spans="1:24">
      <c r="A814" s="44"/>
      <c r="B814" s="23"/>
      <c r="C814" s="29" t="s">
        <v>12</v>
      </c>
      <c r="D814" s="30"/>
      <c r="E814" s="30"/>
      <c r="F814" s="30"/>
      <c r="G814" s="30"/>
      <c r="H814" s="30"/>
      <c r="I814" s="30"/>
      <c r="J814" s="30"/>
      <c r="K814" s="30"/>
      <c r="L814" s="30"/>
      <c r="M814" s="31"/>
    </row>
    <row r="815" spans="1:24">
      <c r="A815" s="44"/>
      <c r="B815" s="23"/>
      <c r="C815" s="29" t="s">
        <v>13</v>
      </c>
      <c r="D815" s="30">
        <v>517</v>
      </c>
      <c r="E815" s="30">
        <v>99</v>
      </c>
      <c r="F815" s="48">
        <v>0</v>
      </c>
      <c r="G815" s="48">
        <v>0</v>
      </c>
      <c r="H815" s="48">
        <v>0</v>
      </c>
      <c r="I815" s="30">
        <v>105</v>
      </c>
      <c r="J815" s="48">
        <v>0</v>
      </c>
      <c r="K815" s="30">
        <v>313</v>
      </c>
      <c r="L815" s="48">
        <v>0</v>
      </c>
      <c r="M815" s="16">
        <v>12.526112185686653</v>
      </c>
      <c r="O815" s="12">
        <f>E815*$O$13</f>
        <v>0</v>
      </c>
      <c r="P815" s="13">
        <f>$P$13*F815</f>
        <v>0</v>
      </c>
      <c r="Q815" s="13">
        <f>$Q$13*G815</f>
        <v>0</v>
      </c>
      <c r="R815" s="13">
        <f>$R$13*H815</f>
        <v>0</v>
      </c>
      <c r="S815" s="13">
        <f>$S$13*I815</f>
        <v>1155</v>
      </c>
      <c r="T815" s="13">
        <f>$T$13*J815</f>
        <v>0</v>
      </c>
      <c r="U815" s="13">
        <f>$U$13*K815</f>
        <v>5321</v>
      </c>
      <c r="V815" s="13">
        <f>$V$13*L815</f>
        <v>0</v>
      </c>
      <c r="W815" s="13"/>
      <c r="X815" s="14">
        <f>SUM(O815:V815)</f>
        <v>6476</v>
      </c>
    </row>
    <row r="816" spans="1:24">
      <c r="A816" s="44"/>
      <c r="B816" s="23"/>
      <c r="C816" s="29" t="s">
        <v>17</v>
      </c>
      <c r="D816" s="30">
        <v>17751</v>
      </c>
      <c r="E816" s="30">
        <v>80</v>
      </c>
      <c r="F816" s="30">
        <v>1113</v>
      </c>
      <c r="G816" s="30">
        <v>5370</v>
      </c>
      <c r="H816" s="30">
        <v>4121</v>
      </c>
      <c r="I816" s="30">
        <v>5375</v>
      </c>
      <c r="J816" s="48">
        <v>0</v>
      </c>
      <c r="K816" s="30">
        <v>1692</v>
      </c>
      <c r="L816" s="48">
        <v>0</v>
      </c>
      <c r="M816" s="16">
        <v>8.4464537209171322</v>
      </c>
      <c r="O816" s="12">
        <f>E816*$O$13</f>
        <v>0</v>
      </c>
      <c r="P816" s="13">
        <f>$P$13*F816</f>
        <v>2226</v>
      </c>
      <c r="Q816" s="13">
        <f>$Q$13*G816</f>
        <v>26850</v>
      </c>
      <c r="R816" s="13">
        <f>$R$13*H816</f>
        <v>32968</v>
      </c>
      <c r="S816" s="13">
        <f>$S$13*I816</f>
        <v>59125</v>
      </c>
      <c r="T816" s="13">
        <f>$T$13*J816</f>
        <v>0</v>
      </c>
      <c r="U816" s="13">
        <f>$U$13*K816</f>
        <v>28764</v>
      </c>
      <c r="V816" s="13">
        <f>$V$13*L816</f>
        <v>0</v>
      </c>
      <c r="W816" s="13"/>
      <c r="X816" s="14">
        <f>SUM(O816:V816)</f>
        <v>149933</v>
      </c>
    </row>
    <row r="817" spans="1:24">
      <c r="A817" s="44"/>
      <c r="B817" s="23"/>
      <c r="C817" s="29" t="s">
        <v>25</v>
      </c>
      <c r="D817" s="30"/>
      <c r="E817" s="30"/>
      <c r="F817" s="30"/>
      <c r="G817" s="30"/>
      <c r="H817" s="30"/>
      <c r="I817" s="30"/>
      <c r="J817" s="30"/>
      <c r="K817" s="30"/>
      <c r="L817" s="30"/>
      <c r="M817" s="31"/>
    </row>
    <row r="818" spans="1:24">
      <c r="A818" s="44"/>
      <c r="B818" s="23"/>
      <c r="C818" s="29" t="s">
        <v>26</v>
      </c>
      <c r="D818" s="30">
        <v>34578</v>
      </c>
      <c r="E818" s="30">
        <v>403</v>
      </c>
      <c r="F818" s="30">
        <v>872</v>
      </c>
      <c r="G818" s="30">
        <v>4692</v>
      </c>
      <c r="H818" s="30">
        <v>4196</v>
      </c>
      <c r="I818" s="30">
        <v>17687</v>
      </c>
      <c r="J818" s="48">
        <v>0</v>
      </c>
      <c r="K818" s="30">
        <v>6456</v>
      </c>
      <c r="L818" s="30">
        <v>272</v>
      </c>
      <c r="M818" s="16">
        <v>10.610474868413442</v>
      </c>
      <c r="O818" s="12">
        <f t="shared" ref="O818:O825" si="243">E818*$O$13</f>
        <v>0</v>
      </c>
      <c r="P818" s="13">
        <f t="shared" ref="P818:P825" si="244">$P$13*F818</f>
        <v>1744</v>
      </c>
      <c r="Q818" s="13">
        <f t="shared" ref="Q818:Q825" si="245">$Q$13*G818</f>
        <v>23460</v>
      </c>
      <c r="R818" s="13">
        <f t="shared" ref="R818:R825" si="246">$R$13*H818</f>
        <v>33568</v>
      </c>
      <c r="S818" s="13">
        <f t="shared" ref="S818:S825" si="247">$S$13*I818</f>
        <v>194557</v>
      </c>
      <c r="T818" s="13">
        <f t="shared" ref="T818:T825" si="248">$T$13*J818</f>
        <v>0</v>
      </c>
      <c r="U818" s="13">
        <f t="shared" ref="U818:U825" si="249">$U$13*K818</f>
        <v>109752</v>
      </c>
      <c r="V818" s="13">
        <f t="shared" ref="V818:V825" si="250">$V$13*L818</f>
        <v>3808</v>
      </c>
      <c r="W818" s="13"/>
      <c r="X818" s="14">
        <f t="shared" ref="X818:X825" si="251">SUM(O818:V818)</f>
        <v>366889</v>
      </c>
    </row>
    <row r="819" spans="1:24">
      <c r="A819" s="44"/>
      <c r="B819" s="23"/>
      <c r="C819" s="29" t="s">
        <v>18</v>
      </c>
      <c r="D819" s="30">
        <v>11326</v>
      </c>
      <c r="E819" s="48">
        <v>0</v>
      </c>
      <c r="F819" s="30">
        <v>262</v>
      </c>
      <c r="G819" s="30">
        <v>1875</v>
      </c>
      <c r="H819" s="30">
        <v>3245</v>
      </c>
      <c r="I819" s="30">
        <v>4233</v>
      </c>
      <c r="J819" s="30">
        <v>148</v>
      </c>
      <c r="K819" s="30">
        <v>1424</v>
      </c>
      <c r="L819" s="30">
        <v>139</v>
      </c>
      <c r="M819" s="16">
        <v>9.6909765142150803</v>
      </c>
      <c r="O819" s="12">
        <f t="shared" si="243"/>
        <v>0</v>
      </c>
      <c r="P819" s="13">
        <f t="shared" si="244"/>
        <v>524</v>
      </c>
      <c r="Q819" s="13">
        <f t="shared" si="245"/>
        <v>9375</v>
      </c>
      <c r="R819" s="13">
        <f t="shared" si="246"/>
        <v>25960</v>
      </c>
      <c r="S819" s="13">
        <f t="shared" si="247"/>
        <v>46563</v>
      </c>
      <c r="T819" s="13">
        <f t="shared" si="248"/>
        <v>1184</v>
      </c>
      <c r="U819" s="13">
        <f t="shared" si="249"/>
        <v>24208</v>
      </c>
      <c r="V819" s="13">
        <f t="shared" si="250"/>
        <v>1946</v>
      </c>
      <c r="W819" s="13"/>
      <c r="X819" s="14">
        <f t="shared" si="251"/>
        <v>109760</v>
      </c>
    </row>
    <row r="820" spans="1:24">
      <c r="A820" s="44"/>
      <c r="B820" s="23"/>
      <c r="C820" s="29" t="s">
        <v>19</v>
      </c>
      <c r="D820" s="30">
        <v>9113</v>
      </c>
      <c r="E820" s="30">
        <v>105</v>
      </c>
      <c r="F820" s="30">
        <v>502</v>
      </c>
      <c r="G820" s="30">
        <v>1791</v>
      </c>
      <c r="H820" s="30">
        <v>1519</v>
      </c>
      <c r="I820" s="30">
        <v>4018</v>
      </c>
      <c r="J820" s="48">
        <v>0</v>
      </c>
      <c r="K820" s="30">
        <v>1178</v>
      </c>
      <c r="L820" s="48">
        <v>0</v>
      </c>
      <c r="M820" s="16">
        <v>9.4738285965104794</v>
      </c>
      <c r="O820" s="12">
        <f t="shared" si="243"/>
        <v>0</v>
      </c>
      <c r="P820" s="13">
        <f t="shared" si="244"/>
        <v>1004</v>
      </c>
      <c r="Q820" s="13">
        <f t="shared" si="245"/>
        <v>8955</v>
      </c>
      <c r="R820" s="13">
        <f t="shared" si="246"/>
        <v>12152</v>
      </c>
      <c r="S820" s="13">
        <f t="shared" si="247"/>
        <v>44198</v>
      </c>
      <c r="T820" s="13">
        <f t="shared" si="248"/>
        <v>0</v>
      </c>
      <c r="U820" s="13">
        <f t="shared" si="249"/>
        <v>20026</v>
      </c>
      <c r="V820" s="13">
        <f t="shared" si="250"/>
        <v>0</v>
      </c>
      <c r="W820" s="13"/>
      <c r="X820" s="14">
        <f t="shared" si="251"/>
        <v>86335</v>
      </c>
    </row>
    <row r="821" spans="1:24">
      <c r="A821" s="44"/>
      <c r="B821" s="23"/>
      <c r="C821" s="29" t="s">
        <v>20</v>
      </c>
      <c r="D821" s="30">
        <v>665</v>
      </c>
      <c r="E821" s="48">
        <v>0</v>
      </c>
      <c r="F821" s="48">
        <v>0</v>
      </c>
      <c r="G821" s="30">
        <v>139</v>
      </c>
      <c r="H821" s="48">
        <v>0</v>
      </c>
      <c r="I821" s="30">
        <v>107</v>
      </c>
      <c r="J821" s="48">
        <v>0</v>
      </c>
      <c r="K821" s="30">
        <v>419</v>
      </c>
      <c r="L821" s="48">
        <v>0</v>
      </c>
      <c r="M821" s="16">
        <v>13.526315789473685</v>
      </c>
      <c r="O821" s="12">
        <f t="shared" si="243"/>
        <v>0</v>
      </c>
      <c r="P821" s="13">
        <f t="shared" si="244"/>
        <v>0</v>
      </c>
      <c r="Q821" s="13">
        <f t="shared" si="245"/>
        <v>695</v>
      </c>
      <c r="R821" s="13">
        <f t="shared" si="246"/>
        <v>0</v>
      </c>
      <c r="S821" s="13">
        <f t="shared" si="247"/>
        <v>1177</v>
      </c>
      <c r="T821" s="13">
        <f t="shared" si="248"/>
        <v>0</v>
      </c>
      <c r="U821" s="13">
        <f t="shared" si="249"/>
        <v>7123</v>
      </c>
      <c r="V821" s="13">
        <f t="shared" si="250"/>
        <v>0</v>
      </c>
      <c r="W821" s="13"/>
      <c r="X821" s="14">
        <f t="shared" si="251"/>
        <v>8995</v>
      </c>
    </row>
    <row r="822" spans="1:24">
      <c r="A822" s="44"/>
      <c r="B822" s="23"/>
      <c r="C822" s="29" t="s">
        <v>21</v>
      </c>
      <c r="D822" s="30">
        <v>4181</v>
      </c>
      <c r="E822" s="48">
        <v>0</v>
      </c>
      <c r="F822" s="48">
        <v>0</v>
      </c>
      <c r="G822" s="48">
        <v>0</v>
      </c>
      <c r="H822" s="30">
        <v>405</v>
      </c>
      <c r="I822" s="30">
        <v>1014</v>
      </c>
      <c r="J822" s="48">
        <v>0</v>
      </c>
      <c r="K822" s="30">
        <v>2762</v>
      </c>
      <c r="L822" s="48">
        <v>0</v>
      </c>
      <c r="M822" s="16">
        <v>14.673044726142072</v>
      </c>
      <c r="O822" s="12">
        <f t="shared" si="243"/>
        <v>0</v>
      </c>
      <c r="P822" s="13">
        <f t="shared" si="244"/>
        <v>0</v>
      </c>
      <c r="Q822" s="13">
        <f t="shared" si="245"/>
        <v>0</v>
      </c>
      <c r="R822" s="13">
        <f t="shared" si="246"/>
        <v>3240</v>
      </c>
      <c r="S822" s="13">
        <f t="shared" si="247"/>
        <v>11154</v>
      </c>
      <c r="T822" s="13">
        <f t="shared" si="248"/>
        <v>0</v>
      </c>
      <c r="U822" s="13">
        <f t="shared" si="249"/>
        <v>46954</v>
      </c>
      <c r="V822" s="13">
        <f t="shared" si="250"/>
        <v>0</v>
      </c>
      <c r="W822" s="13"/>
      <c r="X822" s="14">
        <f t="shared" si="251"/>
        <v>61348</v>
      </c>
    </row>
    <row r="823" spans="1:24">
      <c r="A823" s="44"/>
      <c r="B823" s="23"/>
      <c r="C823" s="29" t="s">
        <v>22</v>
      </c>
      <c r="D823" s="30">
        <v>1015</v>
      </c>
      <c r="E823" s="48">
        <v>0</v>
      </c>
      <c r="F823" s="48">
        <v>0</v>
      </c>
      <c r="G823" s="30">
        <v>142</v>
      </c>
      <c r="H823" s="30">
        <v>88</v>
      </c>
      <c r="I823" s="30">
        <v>240</v>
      </c>
      <c r="J823" s="48">
        <v>0</v>
      </c>
      <c r="K823" s="30">
        <v>545</v>
      </c>
      <c r="L823" s="48">
        <v>0</v>
      </c>
      <c r="M823" s="16">
        <v>13.122167487684729</v>
      </c>
      <c r="O823" s="12">
        <f t="shared" si="243"/>
        <v>0</v>
      </c>
      <c r="P823" s="13">
        <f t="shared" si="244"/>
        <v>0</v>
      </c>
      <c r="Q823" s="13">
        <f t="shared" si="245"/>
        <v>710</v>
      </c>
      <c r="R823" s="13">
        <f t="shared" si="246"/>
        <v>704</v>
      </c>
      <c r="S823" s="13">
        <f t="shared" si="247"/>
        <v>2640</v>
      </c>
      <c r="T823" s="13">
        <f t="shared" si="248"/>
        <v>0</v>
      </c>
      <c r="U823" s="13">
        <f t="shared" si="249"/>
        <v>9265</v>
      </c>
      <c r="V823" s="13">
        <f t="shared" si="250"/>
        <v>0</v>
      </c>
      <c r="W823" s="13"/>
      <c r="X823" s="14">
        <f t="shared" si="251"/>
        <v>13319</v>
      </c>
    </row>
    <row r="824" spans="1:24">
      <c r="A824" s="44"/>
      <c r="B824" s="23"/>
      <c r="C824" s="29" t="s">
        <v>23</v>
      </c>
      <c r="D824" s="30">
        <v>3211</v>
      </c>
      <c r="E824" s="48">
        <v>0</v>
      </c>
      <c r="F824" s="48">
        <v>0</v>
      </c>
      <c r="G824" s="48">
        <v>0</v>
      </c>
      <c r="H824" s="48">
        <v>0</v>
      </c>
      <c r="I824" s="30">
        <v>362</v>
      </c>
      <c r="J824" s="48">
        <v>0</v>
      </c>
      <c r="K824" s="30">
        <v>2611</v>
      </c>
      <c r="L824" s="30">
        <v>238</v>
      </c>
      <c r="M824" s="16">
        <v>16.101214574898787</v>
      </c>
      <c r="O824" s="12">
        <f t="shared" si="243"/>
        <v>0</v>
      </c>
      <c r="P824" s="13">
        <f t="shared" si="244"/>
        <v>0</v>
      </c>
      <c r="Q824" s="13">
        <f t="shared" si="245"/>
        <v>0</v>
      </c>
      <c r="R824" s="13">
        <f t="shared" si="246"/>
        <v>0</v>
      </c>
      <c r="S824" s="13">
        <f t="shared" si="247"/>
        <v>3982</v>
      </c>
      <c r="T824" s="13">
        <f t="shared" si="248"/>
        <v>0</v>
      </c>
      <c r="U824" s="13">
        <f t="shared" si="249"/>
        <v>44387</v>
      </c>
      <c r="V824" s="13">
        <f t="shared" si="250"/>
        <v>3332</v>
      </c>
      <c r="W824" s="13"/>
      <c r="X824" s="14">
        <f t="shared" si="251"/>
        <v>51701</v>
      </c>
    </row>
    <row r="825" spans="1:24">
      <c r="A825" s="44"/>
      <c r="B825" s="23"/>
      <c r="C825" s="29" t="s">
        <v>24</v>
      </c>
      <c r="D825" s="30">
        <v>5893</v>
      </c>
      <c r="E825" s="30">
        <v>238</v>
      </c>
      <c r="F825" s="30">
        <v>199</v>
      </c>
      <c r="G825" s="30">
        <v>968</v>
      </c>
      <c r="H825" s="30">
        <v>874</v>
      </c>
      <c r="I825" s="30">
        <v>1835</v>
      </c>
      <c r="J825" s="30">
        <v>95</v>
      </c>
      <c r="K825" s="30">
        <v>1389</v>
      </c>
      <c r="L825" s="30">
        <v>295</v>
      </c>
      <c r="M825" s="16">
        <v>10.337349397590362</v>
      </c>
      <c r="O825" s="12">
        <f t="shared" si="243"/>
        <v>0</v>
      </c>
      <c r="P825" s="13">
        <f t="shared" si="244"/>
        <v>398</v>
      </c>
      <c r="Q825" s="13">
        <f t="shared" si="245"/>
        <v>4840</v>
      </c>
      <c r="R825" s="13">
        <f t="shared" si="246"/>
        <v>6992</v>
      </c>
      <c r="S825" s="13">
        <f t="shared" si="247"/>
        <v>20185</v>
      </c>
      <c r="T825" s="13">
        <f t="shared" si="248"/>
        <v>760</v>
      </c>
      <c r="U825" s="13">
        <f t="shared" si="249"/>
        <v>23613</v>
      </c>
      <c r="V825" s="13">
        <f t="shared" si="250"/>
        <v>4130</v>
      </c>
      <c r="W825" s="13"/>
      <c r="X825" s="14">
        <f t="shared" si="251"/>
        <v>60918</v>
      </c>
    </row>
    <row r="826" spans="1:24">
      <c r="A826" s="44"/>
      <c r="B826" s="23"/>
      <c r="C826" s="29" t="s">
        <v>27</v>
      </c>
      <c r="D826" s="30"/>
      <c r="E826" s="30"/>
      <c r="F826" s="30"/>
      <c r="G826" s="30"/>
      <c r="H826" s="30"/>
      <c r="I826" s="30"/>
      <c r="J826" s="30"/>
      <c r="K826" s="30"/>
      <c r="L826" s="30"/>
      <c r="M826" s="31"/>
    </row>
    <row r="827" spans="1:24">
      <c r="A827" s="44"/>
      <c r="B827" s="23"/>
      <c r="C827" s="29" t="s">
        <v>28</v>
      </c>
      <c r="D827" s="30">
        <v>11090</v>
      </c>
      <c r="E827" s="48">
        <v>0</v>
      </c>
      <c r="F827" s="48">
        <v>0</v>
      </c>
      <c r="G827" s="30">
        <v>599</v>
      </c>
      <c r="H827" s="30">
        <v>224</v>
      </c>
      <c r="I827" s="30">
        <v>4189</v>
      </c>
      <c r="J827" s="48">
        <v>0</v>
      </c>
      <c r="K827" s="30">
        <v>5847</v>
      </c>
      <c r="L827" s="30">
        <v>231</v>
      </c>
      <c r="M827" s="16">
        <v>13.841208295761948</v>
      </c>
      <c r="O827" s="12">
        <f>E827*$O$13</f>
        <v>0</v>
      </c>
      <c r="P827" s="13">
        <f>$P$13*F827</f>
        <v>0</v>
      </c>
      <c r="Q827" s="13">
        <f>$Q$13*G827</f>
        <v>2995</v>
      </c>
      <c r="R827" s="13">
        <f>$R$13*H827</f>
        <v>1792</v>
      </c>
      <c r="S827" s="13">
        <f>$S$13*I827</f>
        <v>46079</v>
      </c>
      <c r="T827" s="13">
        <f>$T$13*J827</f>
        <v>0</v>
      </c>
      <c r="U827" s="13">
        <f>$U$13*K827</f>
        <v>99399</v>
      </c>
      <c r="V827" s="13">
        <f>$V$13*L827</f>
        <v>3234</v>
      </c>
      <c r="W827" s="13"/>
      <c r="X827" s="14">
        <f>SUM(O827:V827)</f>
        <v>153499</v>
      </c>
    </row>
    <row r="828" spans="1:24">
      <c r="A828" s="44"/>
      <c r="B828" s="23"/>
      <c r="C828" s="29" t="s">
        <v>29</v>
      </c>
      <c r="D828" s="30">
        <v>13785</v>
      </c>
      <c r="E828" s="48">
        <v>0</v>
      </c>
      <c r="F828" s="48">
        <v>0</v>
      </c>
      <c r="G828" s="30">
        <v>516</v>
      </c>
      <c r="H828" s="48">
        <v>0</v>
      </c>
      <c r="I828" s="30">
        <v>1384</v>
      </c>
      <c r="J828" s="48">
        <v>0</v>
      </c>
      <c r="K828" s="30">
        <v>11791</v>
      </c>
      <c r="L828" s="30">
        <v>94</v>
      </c>
      <c r="M828" s="16">
        <v>15.927965179542982</v>
      </c>
      <c r="O828" s="12">
        <f>E828*$O$13</f>
        <v>0</v>
      </c>
      <c r="P828" s="13">
        <f>$P$13*F828</f>
        <v>0</v>
      </c>
      <c r="Q828" s="13">
        <f>$Q$13*G828</f>
        <v>2580</v>
      </c>
      <c r="R828" s="13">
        <f>$R$13*H828</f>
        <v>0</v>
      </c>
      <c r="S828" s="13">
        <f>$S$13*I828</f>
        <v>15224</v>
      </c>
      <c r="T828" s="13">
        <f>$T$13*J828</f>
        <v>0</v>
      </c>
      <c r="U828" s="13">
        <f>$U$13*K828</f>
        <v>200447</v>
      </c>
      <c r="V828" s="13">
        <f>$V$13*L828</f>
        <v>1316</v>
      </c>
      <c r="W828" s="13"/>
      <c r="X828" s="14">
        <f>SUM(O828:V828)</f>
        <v>219567</v>
      </c>
    </row>
    <row r="829" spans="1:24">
      <c r="A829" s="44"/>
      <c r="B829" s="23"/>
      <c r="C829" s="29" t="s">
        <v>30</v>
      </c>
      <c r="D829" s="30">
        <v>5796</v>
      </c>
      <c r="E829" s="48">
        <v>0</v>
      </c>
      <c r="F829" s="48">
        <v>0</v>
      </c>
      <c r="G829" s="30">
        <v>300</v>
      </c>
      <c r="H829" s="30">
        <v>507</v>
      </c>
      <c r="I829" s="30">
        <v>1239</v>
      </c>
      <c r="J829" s="48">
        <v>0</v>
      </c>
      <c r="K829" s="30">
        <v>3176</v>
      </c>
      <c r="L829" s="30">
        <v>574</v>
      </c>
      <c r="M829" s="16">
        <v>14.011904761904763</v>
      </c>
      <c r="O829" s="12">
        <f>E829*$O$13</f>
        <v>0</v>
      </c>
      <c r="P829" s="13">
        <f>$P$13*F829</f>
        <v>0</v>
      </c>
      <c r="Q829" s="13">
        <f>$Q$13*G829</f>
        <v>1500</v>
      </c>
      <c r="R829" s="13">
        <f>$R$13*H829</f>
        <v>4056</v>
      </c>
      <c r="S829" s="13">
        <f>$S$13*I829</f>
        <v>13629</v>
      </c>
      <c r="T829" s="13">
        <f>$T$13*J829</f>
        <v>0</v>
      </c>
      <c r="U829" s="13">
        <f>$U$13*K829</f>
        <v>53992</v>
      </c>
      <c r="V829" s="13">
        <f>$V$13*L829</f>
        <v>8036</v>
      </c>
      <c r="W829" s="13"/>
      <c r="X829" s="14">
        <f>SUM(O829:V829)</f>
        <v>81213</v>
      </c>
    </row>
    <row r="830" spans="1:24">
      <c r="A830" s="44"/>
      <c r="B830" s="23"/>
      <c r="C830" s="29" t="s">
        <v>31</v>
      </c>
      <c r="D830" s="30">
        <v>732</v>
      </c>
      <c r="E830" s="48">
        <v>0</v>
      </c>
      <c r="F830" s="48">
        <v>0</v>
      </c>
      <c r="G830" s="30">
        <v>206</v>
      </c>
      <c r="H830" s="30">
        <v>163</v>
      </c>
      <c r="I830" s="30">
        <v>267</v>
      </c>
      <c r="J830" s="48">
        <v>0</v>
      </c>
      <c r="K830" s="30">
        <v>96</v>
      </c>
      <c r="L830" s="48">
        <v>0</v>
      </c>
      <c r="M830" s="16">
        <v>9.4303278688524586</v>
      </c>
      <c r="O830" s="12">
        <f>E830*$O$13</f>
        <v>0</v>
      </c>
      <c r="P830" s="13">
        <f>$P$13*F830</f>
        <v>0</v>
      </c>
      <c r="Q830" s="13">
        <f>$Q$13*G830</f>
        <v>1030</v>
      </c>
      <c r="R830" s="13">
        <f>$R$13*H830</f>
        <v>1304</v>
      </c>
      <c r="S830" s="13">
        <f>$S$13*I830</f>
        <v>2937</v>
      </c>
      <c r="T830" s="13">
        <f>$T$13*J830</f>
        <v>0</v>
      </c>
      <c r="U830" s="13">
        <f>$U$13*K830</f>
        <v>1632</v>
      </c>
      <c r="V830" s="13">
        <f>$V$13*L830</f>
        <v>0</v>
      </c>
      <c r="W830" s="13"/>
      <c r="X830" s="14">
        <f>SUM(O830:V830)</f>
        <v>6903</v>
      </c>
    </row>
    <row r="831" spans="1:24">
      <c r="A831" s="44"/>
      <c r="B831" s="23"/>
      <c r="C831" s="29" t="s">
        <v>32</v>
      </c>
      <c r="D831" s="30">
        <v>6713</v>
      </c>
      <c r="E831" s="30">
        <v>169</v>
      </c>
      <c r="F831" s="48">
        <v>0</v>
      </c>
      <c r="G831" s="30">
        <v>1219</v>
      </c>
      <c r="H831" s="30">
        <v>523</v>
      </c>
      <c r="I831" s="30">
        <v>3605</v>
      </c>
      <c r="J831" s="48">
        <v>0</v>
      </c>
      <c r="K831" s="30">
        <v>1197</v>
      </c>
      <c r="L831" s="48">
        <v>0</v>
      </c>
      <c r="M831" s="16">
        <v>10.469685684492775</v>
      </c>
      <c r="O831" s="12">
        <f>E831*$O$13</f>
        <v>0</v>
      </c>
      <c r="P831" s="13">
        <f>$P$13*F831</f>
        <v>0</v>
      </c>
      <c r="Q831" s="13">
        <f>$Q$13*G831</f>
        <v>6095</v>
      </c>
      <c r="R831" s="13">
        <f>$R$13*H831</f>
        <v>4184</v>
      </c>
      <c r="S831" s="13">
        <f>$S$13*I831</f>
        <v>39655</v>
      </c>
      <c r="T831" s="13">
        <f>$T$13*J831</f>
        <v>0</v>
      </c>
      <c r="U831" s="13">
        <f>$U$13*K831</f>
        <v>20349</v>
      </c>
      <c r="V831" s="13">
        <f>$V$13*L831</f>
        <v>0</v>
      </c>
      <c r="W831" s="13"/>
      <c r="X831" s="14">
        <f>SUM(O831:V831)</f>
        <v>70283</v>
      </c>
    </row>
    <row r="832" spans="1:24">
      <c r="A832" s="44"/>
      <c r="B832" s="23"/>
      <c r="C832" s="29" t="s">
        <v>33</v>
      </c>
      <c r="D832" s="30"/>
      <c r="E832" s="30"/>
      <c r="F832" s="30"/>
      <c r="G832" s="30"/>
      <c r="H832" s="30"/>
      <c r="I832" s="30"/>
      <c r="J832" s="30"/>
      <c r="K832" s="30"/>
      <c r="L832" s="30"/>
      <c r="M832" s="31"/>
    </row>
    <row r="833" spans="1:24">
      <c r="A833" s="44"/>
      <c r="B833" s="23"/>
      <c r="C833" s="29" t="s">
        <v>34</v>
      </c>
      <c r="D833" s="30"/>
      <c r="E833" s="30"/>
      <c r="F833" s="30"/>
      <c r="G833" s="30"/>
      <c r="H833" s="30"/>
      <c r="I833" s="30"/>
      <c r="J833" s="30"/>
      <c r="K833" s="30"/>
      <c r="L833" s="30"/>
      <c r="M833" s="31"/>
    </row>
    <row r="834" spans="1:24">
      <c r="A834" s="44"/>
      <c r="B834" s="23"/>
      <c r="C834" s="29" t="s">
        <v>35</v>
      </c>
      <c r="D834" s="30">
        <v>8010</v>
      </c>
      <c r="E834" s="30">
        <v>134</v>
      </c>
      <c r="F834" s="30">
        <v>263</v>
      </c>
      <c r="G834" s="30">
        <v>2540</v>
      </c>
      <c r="H834" s="30">
        <v>1564</v>
      </c>
      <c r="I834" s="30">
        <v>2418</v>
      </c>
      <c r="J834" s="48">
        <v>0</v>
      </c>
      <c r="K834" s="30">
        <v>1091</v>
      </c>
      <c r="L834" s="48">
        <v>0</v>
      </c>
      <c r="M834" s="16">
        <v>8.8493133583021226</v>
      </c>
      <c r="O834" s="12">
        <f>E834*$O$13</f>
        <v>0</v>
      </c>
      <c r="P834" s="13">
        <f>$P$13*F834</f>
        <v>526</v>
      </c>
      <c r="Q834" s="13">
        <f>$Q$13*G834</f>
        <v>12700</v>
      </c>
      <c r="R834" s="13">
        <f>$R$13*H834</f>
        <v>12512</v>
      </c>
      <c r="S834" s="13">
        <f>$S$13*I834</f>
        <v>26598</v>
      </c>
      <c r="T834" s="13">
        <f>$T$13*J834</f>
        <v>0</v>
      </c>
      <c r="U834" s="13">
        <f>$U$13*K834</f>
        <v>18547</v>
      </c>
      <c r="V834" s="13">
        <f>$V$13*L834</f>
        <v>0</v>
      </c>
      <c r="W834" s="13"/>
      <c r="X834" s="14">
        <f>SUM(O834:V834)</f>
        <v>70883</v>
      </c>
    </row>
    <row r="835" spans="1:24">
      <c r="A835" s="44"/>
      <c r="B835" s="23"/>
      <c r="C835" s="29" t="s">
        <v>36</v>
      </c>
      <c r="D835" s="30"/>
      <c r="E835" s="30"/>
      <c r="F835" s="30"/>
      <c r="G835" s="30"/>
      <c r="H835" s="30"/>
      <c r="I835" s="30"/>
      <c r="J835" s="30"/>
      <c r="K835" s="30"/>
      <c r="L835" s="30"/>
      <c r="M835" s="31"/>
    </row>
    <row r="836" spans="1:24">
      <c r="A836" s="44"/>
      <c r="B836" s="23"/>
      <c r="C836" s="29" t="s">
        <v>37</v>
      </c>
      <c r="D836" s="48">
        <v>0</v>
      </c>
      <c r="E836" s="48">
        <v>0</v>
      </c>
      <c r="F836" s="48">
        <v>0</v>
      </c>
      <c r="G836" s="48">
        <v>0</v>
      </c>
      <c r="H836" s="48">
        <v>0</v>
      </c>
      <c r="I836" s="48">
        <v>0</v>
      </c>
      <c r="J836" s="48">
        <v>0</v>
      </c>
      <c r="K836" s="48">
        <v>0</v>
      </c>
      <c r="L836" s="48">
        <v>0</v>
      </c>
      <c r="M836" s="50">
        <v>0</v>
      </c>
      <c r="O836" s="12">
        <f>E836*$O$13</f>
        <v>0</v>
      </c>
      <c r="P836" s="13">
        <f>$P$13*F836</f>
        <v>0</v>
      </c>
      <c r="Q836" s="13">
        <f>$Q$13*G836</f>
        <v>0</v>
      </c>
      <c r="R836" s="13">
        <f>$R$13*H836</f>
        <v>0</v>
      </c>
      <c r="S836" s="13">
        <f>$S$13*I836</f>
        <v>0</v>
      </c>
      <c r="T836" s="13">
        <f>$T$13*J836</f>
        <v>0</v>
      </c>
      <c r="U836" s="13">
        <f>$U$13*K836</f>
        <v>0</v>
      </c>
      <c r="V836" s="13">
        <f>$V$13*L836</f>
        <v>0</v>
      </c>
      <c r="W836" s="13"/>
      <c r="X836" s="14">
        <f>SUM(O836:V836)</f>
        <v>0</v>
      </c>
    </row>
    <row r="837" spans="1:24">
      <c r="A837" s="44" t="s">
        <v>74</v>
      </c>
      <c r="B837" s="23"/>
      <c r="C837" s="29"/>
      <c r="D837" s="30"/>
      <c r="E837" s="30"/>
      <c r="F837" s="30"/>
      <c r="G837" s="30"/>
      <c r="H837" s="30"/>
      <c r="I837" s="30"/>
      <c r="J837" s="30"/>
      <c r="K837" s="30"/>
      <c r="L837" s="30"/>
      <c r="M837" s="31"/>
      <c r="N837" s="32"/>
      <c r="O837" s="32"/>
    </row>
    <row r="838" spans="1:24">
      <c r="A838" s="44"/>
      <c r="B838" s="29"/>
      <c r="C838" s="43" t="s">
        <v>45</v>
      </c>
      <c r="D838" s="1">
        <v>85222</v>
      </c>
      <c r="E838" s="1">
        <v>987</v>
      </c>
      <c r="F838" s="1">
        <v>2241</v>
      </c>
      <c r="G838" s="1">
        <v>14371</v>
      </c>
      <c r="H838" s="1">
        <v>15386</v>
      </c>
      <c r="I838" s="1">
        <v>34130</v>
      </c>
      <c r="J838" s="1">
        <v>403</v>
      </c>
      <c r="K838" s="1">
        <v>17295</v>
      </c>
      <c r="L838" s="1">
        <v>409</v>
      </c>
      <c r="M838" s="15">
        <v>10.300391917579967</v>
      </c>
      <c r="O838" s="12">
        <f>E838*$O$13</f>
        <v>0</v>
      </c>
      <c r="P838" s="13">
        <f>$P$13*F838</f>
        <v>4482</v>
      </c>
      <c r="Q838" s="13">
        <f>$Q$13*G838</f>
        <v>71855</v>
      </c>
      <c r="R838" s="13">
        <f>$R$13*H838</f>
        <v>123088</v>
      </c>
      <c r="S838" s="13">
        <f>$S$13*I838</f>
        <v>375430</v>
      </c>
      <c r="T838" s="13">
        <f>$T$13*J838</f>
        <v>3224</v>
      </c>
      <c r="U838" s="13">
        <f>$U$13*K838</f>
        <v>294015</v>
      </c>
      <c r="V838" s="13">
        <f>$V$13*L838</f>
        <v>5726</v>
      </c>
      <c r="W838" s="13"/>
      <c r="X838" s="14">
        <f>SUM(O838:V838)</f>
        <v>877820</v>
      </c>
    </row>
    <row r="839" spans="1:24" ht="18.75" customHeight="1">
      <c r="A839" s="44"/>
      <c r="B839" s="23"/>
      <c r="C839" s="29"/>
      <c r="D839" s="30"/>
      <c r="E839" s="30"/>
      <c r="F839" s="30"/>
      <c r="G839" s="30"/>
      <c r="H839" s="30"/>
      <c r="I839" s="30"/>
      <c r="J839" s="30"/>
      <c r="K839" s="30"/>
      <c r="L839" s="30"/>
      <c r="M839" s="31"/>
    </row>
    <row r="840" spans="1:24">
      <c r="A840" s="44"/>
      <c r="B840" s="23"/>
      <c r="C840" s="29" t="s">
        <v>14</v>
      </c>
      <c r="D840" s="30">
        <v>1248</v>
      </c>
      <c r="E840" s="48">
        <v>0</v>
      </c>
      <c r="F840" s="48">
        <v>0</v>
      </c>
      <c r="G840" s="30">
        <v>418</v>
      </c>
      <c r="H840" s="30">
        <v>417</v>
      </c>
      <c r="I840" s="30">
        <v>413</v>
      </c>
      <c r="J840" s="48">
        <v>0</v>
      </c>
      <c r="K840" s="48">
        <v>0</v>
      </c>
      <c r="L840" s="48">
        <v>0</v>
      </c>
      <c r="M840" s="16">
        <v>7.9879807692307692</v>
      </c>
      <c r="O840" s="12">
        <f>E840*$O$13</f>
        <v>0</v>
      </c>
      <c r="P840" s="13">
        <f>$P$13*F840</f>
        <v>0</v>
      </c>
      <c r="Q840" s="13">
        <f>$Q$13*G840</f>
        <v>2090</v>
      </c>
      <c r="R840" s="13">
        <f>$R$13*H840</f>
        <v>3336</v>
      </c>
      <c r="S840" s="13">
        <f>$S$13*I840</f>
        <v>4543</v>
      </c>
      <c r="T840" s="13">
        <f>$T$13*J840</f>
        <v>0</v>
      </c>
      <c r="U840" s="13">
        <f>$U$13*K840</f>
        <v>0</v>
      </c>
      <c r="V840" s="13">
        <f>$V$13*L840</f>
        <v>0</v>
      </c>
      <c r="W840" s="13"/>
      <c r="X840" s="14">
        <f>SUM(O840:V840)</f>
        <v>9969</v>
      </c>
    </row>
    <row r="841" spans="1:24">
      <c r="A841" s="44"/>
      <c r="B841" s="23"/>
      <c r="C841" s="29" t="s">
        <v>15</v>
      </c>
      <c r="D841" s="30">
        <v>9396</v>
      </c>
      <c r="E841" s="30">
        <v>266</v>
      </c>
      <c r="F841" s="30">
        <v>496</v>
      </c>
      <c r="G841" s="30">
        <v>1399</v>
      </c>
      <c r="H841" s="30">
        <v>2439</v>
      </c>
      <c r="I841" s="30">
        <v>4303</v>
      </c>
      <c r="J841" s="30">
        <v>160</v>
      </c>
      <c r="K841" s="30">
        <v>333</v>
      </c>
      <c r="L841" s="48">
        <v>0</v>
      </c>
      <c r="M841" s="16">
        <v>8.7029587058322697</v>
      </c>
      <c r="O841" s="12">
        <f>E841*$O$13</f>
        <v>0</v>
      </c>
      <c r="P841" s="13">
        <f>$P$13*F841</f>
        <v>992</v>
      </c>
      <c r="Q841" s="13">
        <f>$Q$13*G841</f>
        <v>6995</v>
      </c>
      <c r="R841" s="13">
        <f>$R$13*H841</f>
        <v>19512</v>
      </c>
      <c r="S841" s="13">
        <f>$S$13*I841</f>
        <v>47333</v>
      </c>
      <c r="T841" s="13">
        <f>$T$13*J841</f>
        <v>1280</v>
      </c>
      <c r="U841" s="13">
        <f>$U$13*K841</f>
        <v>5661</v>
      </c>
      <c r="V841" s="13">
        <f>$V$13*L841</f>
        <v>0</v>
      </c>
      <c r="W841" s="13"/>
      <c r="X841" s="14">
        <f>SUM(O841:V841)</f>
        <v>81773</v>
      </c>
    </row>
    <row r="842" spans="1:24">
      <c r="A842" s="44"/>
      <c r="B842" s="23"/>
      <c r="C842" s="29" t="s">
        <v>16</v>
      </c>
      <c r="D842" s="30">
        <v>133</v>
      </c>
      <c r="E842" s="48">
        <v>0</v>
      </c>
      <c r="F842" s="48">
        <v>0</v>
      </c>
      <c r="G842" s="48">
        <v>0</v>
      </c>
      <c r="H842" s="48">
        <v>0</v>
      </c>
      <c r="I842" s="30">
        <v>133</v>
      </c>
      <c r="J842" s="48">
        <v>0</v>
      </c>
      <c r="K842" s="48">
        <v>0</v>
      </c>
      <c r="L842" s="48">
        <v>0</v>
      </c>
      <c r="M842" s="16">
        <v>11</v>
      </c>
      <c r="O842" s="12">
        <f>E842*$O$13</f>
        <v>0</v>
      </c>
      <c r="P842" s="13">
        <f>$P$13*F842</f>
        <v>0</v>
      </c>
      <c r="Q842" s="13">
        <f>$Q$13*G842</f>
        <v>0</v>
      </c>
      <c r="R842" s="13">
        <f>$R$13*H842</f>
        <v>0</v>
      </c>
      <c r="S842" s="13">
        <f>$S$13*I842</f>
        <v>1463</v>
      </c>
      <c r="T842" s="13">
        <f>$T$13*J842</f>
        <v>0</v>
      </c>
      <c r="U842" s="13">
        <f>$U$13*K842</f>
        <v>0</v>
      </c>
      <c r="V842" s="13">
        <f>$V$13*L842</f>
        <v>0</v>
      </c>
      <c r="W842" s="13"/>
      <c r="X842" s="14">
        <f>SUM(O842:V842)</f>
        <v>1463</v>
      </c>
    </row>
    <row r="843" spans="1:24">
      <c r="A843" s="44"/>
      <c r="B843" s="23"/>
      <c r="C843" s="29" t="s">
        <v>12</v>
      </c>
      <c r="D843" s="30"/>
      <c r="E843" s="30"/>
      <c r="F843" s="30"/>
      <c r="G843" s="30"/>
      <c r="H843" s="30"/>
      <c r="I843" s="30"/>
      <c r="J843" s="30"/>
      <c r="K843" s="30"/>
      <c r="L843" s="30"/>
      <c r="M843" s="31"/>
    </row>
    <row r="844" spans="1:24">
      <c r="A844" s="44"/>
      <c r="B844" s="23"/>
      <c r="C844" s="29" t="s">
        <v>13</v>
      </c>
      <c r="D844" s="30">
        <v>277</v>
      </c>
      <c r="E844" s="48">
        <v>0</v>
      </c>
      <c r="F844" s="48">
        <v>0</v>
      </c>
      <c r="G844" s="48">
        <v>0</v>
      </c>
      <c r="H844" s="48">
        <v>0</v>
      </c>
      <c r="I844" s="30">
        <v>105</v>
      </c>
      <c r="J844" s="48">
        <v>0</v>
      </c>
      <c r="K844" s="30">
        <v>172</v>
      </c>
      <c r="L844" s="48">
        <v>0</v>
      </c>
      <c r="M844" s="16">
        <v>14.725631768953068</v>
      </c>
      <c r="O844" s="12">
        <f>E844*$O$13</f>
        <v>0</v>
      </c>
      <c r="P844" s="13">
        <f>$P$13*F844</f>
        <v>0</v>
      </c>
      <c r="Q844" s="13">
        <f>$Q$13*G844</f>
        <v>0</v>
      </c>
      <c r="R844" s="13">
        <f>$R$13*H844</f>
        <v>0</v>
      </c>
      <c r="S844" s="13">
        <f>$S$13*I844</f>
        <v>1155</v>
      </c>
      <c r="T844" s="13">
        <f>$T$13*J844</f>
        <v>0</v>
      </c>
      <c r="U844" s="13">
        <f>$U$13*K844</f>
        <v>2924</v>
      </c>
      <c r="V844" s="13">
        <f>$V$13*L844</f>
        <v>0</v>
      </c>
      <c r="W844" s="13"/>
      <c r="X844" s="14">
        <f>SUM(O844:V844)</f>
        <v>4079</v>
      </c>
    </row>
    <row r="845" spans="1:24">
      <c r="A845" s="44"/>
      <c r="B845" s="23"/>
      <c r="C845" s="29" t="s">
        <v>17</v>
      </c>
      <c r="D845" s="30">
        <v>17344</v>
      </c>
      <c r="E845" s="30">
        <v>80</v>
      </c>
      <c r="F845" s="30">
        <v>1113</v>
      </c>
      <c r="G845" s="30">
        <v>5370</v>
      </c>
      <c r="H845" s="30">
        <v>4121</v>
      </c>
      <c r="I845" s="30">
        <v>5375</v>
      </c>
      <c r="J845" s="48">
        <v>0</v>
      </c>
      <c r="K845" s="30">
        <v>1285</v>
      </c>
      <c r="L845" s="48">
        <v>0</v>
      </c>
      <c r="M845" s="16">
        <v>8.2457333948339482</v>
      </c>
      <c r="O845" s="12">
        <f>E845*$O$13</f>
        <v>0</v>
      </c>
      <c r="P845" s="13">
        <f>$P$13*F845</f>
        <v>2226</v>
      </c>
      <c r="Q845" s="13">
        <f>$Q$13*G845</f>
        <v>26850</v>
      </c>
      <c r="R845" s="13">
        <f>$R$13*H845</f>
        <v>32968</v>
      </c>
      <c r="S845" s="13">
        <f>$S$13*I845</f>
        <v>59125</v>
      </c>
      <c r="T845" s="13">
        <f>$T$13*J845</f>
        <v>0</v>
      </c>
      <c r="U845" s="13">
        <f>$U$13*K845</f>
        <v>21845</v>
      </c>
      <c r="V845" s="13">
        <f>$V$13*L845</f>
        <v>0</v>
      </c>
      <c r="W845" s="13"/>
      <c r="X845" s="14">
        <f>SUM(O845:V845)</f>
        <v>143014</v>
      </c>
    </row>
    <row r="846" spans="1:24">
      <c r="A846" s="44"/>
      <c r="B846" s="23"/>
      <c r="C846" s="29" t="s">
        <v>25</v>
      </c>
      <c r="D846" s="30"/>
      <c r="E846" s="30"/>
      <c r="F846" s="30"/>
      <c r="G846" s="30"/>
      <c r="H846" s="30"/>
      <c r="I846" s="30"/>
      <c r="J846" s="30"/>
      <c r="K846" s="30"/>
      <c r="L846" s="30"/>
      <c r="M846" s="31"/>
    </row>
    <row r="847" spans="1:24">
      <c r="A847" s="44"/>
      <c r="B847" s="23"/>
      <c r="C847" s="29" t="s">
        <v>26</v>
      </c>
      <c r="D847" s="30">
        <v>17631</v>
      </c>
      <c r="E847" s="30">
        <v>403</v>
      </c>
      <c r="F847" s="30">
        <v>171</v>
      </c>
      <c r="G847" s="30">
        <v>2354</v>
      </c>
      <c r="H847" s="30">
        <v>2685</v>
      </c>
      <c r="I847" s="30">
        <v>8904</v>
      </c>
      <c r="J847" s="48">
        <v>0</v>
      </c>
      <c r="K847" s="30">
        <v>3114</v>
      </c>
      <c r="L847" s="48">
        <v>0</v>
      </c>
      <c r="M847" s="16">
        <v>10.463048040383416</v>
      </c>
      <c r="O847" s="12">
        <f t="shared" ref="O847:O854" si="252">E847*$O$13</f>
        <v>0</v>
      </c>
      <c r="P847" s="13">
        <f t="shared" ref="P847:P854" si="253">$P$13*F847</f>
        <v>342</v>
      </c>
      <c r="Q847" s="13">
        <f t="shared" ref="Q847:Q854" si="254">$Q$13*G847</f>
        <v>11770</v>
      </c>
      <c r="R847" s="13">
        <f t="shared" ref="R847:R854" si="255">$R$13*H847</f>
        <v>21480</v>
      </c>
      <c r="S847" s="13">
        <f t="shared" ref="S847:S854" si="256">$S$13*I847</f>
        <v>97944</v>
      </c>
      <c r="T847" s="13">
        <f t="shared" ref="T847:T854" si="257">$T$13*J847</f>
        <v>0</v>
      </c>
      <c r="U847" s="13">
        <f t="shared" ref="U847:U854" si="258">$U$13*K847</f>
        <v>52938</v>
      </c>
      <c r="V847" s="13">
        <f t="shared" ref="V847:V854" si="259">$V$13*L847</f>
        <v>0</v>
      </c>
      <c r="W847" s="13"/>
      <c r="X847" s="14">
        <f t="shared" ref="X847:X854" si="260">SUM(O847:V847)</f>
        <v>184474</v>
      </c>
    </row>
    <row r="848" spans="1:24">
      <c r="A848" s="44"/>
      <c r="B848" s="23"/>
      <c r="C848" s="29" t="s">
        <v>18</v>
      </c>
      <c r="D848" s="30">
        <v>10940</v>
      </c>
      <c r="E848" s="48">
        <v>0</v>
      </c>
      <c r="F848" s="30">
        <v>262</v>
      </c>
      <c r="G848" s="30">
        <v>1875</v>
      </c>
      <c r="H848" s="30">
        <v>3133</v>
      </c>
      <c r="I848" s="30">
        <v>4233</v>
      </c>
      <c r="J848" s="30">
        <v>148</v>
      </c>
      <c r="K848" s="30">
        <v>1150</v>
      </c>
      <c r="L848" s="30">
        <v>139</v>
      </c>
      <c r="M848" s="16">
        <v>9.525228519195613</v>
      </c>
      <c r="O848" s="12">
        <f t="shared" si="252"/>
        <v>0</v>
      </c>
      <c r="P848" s="13">
        <f t="shared" si="253"/>
        <v>524</v>
      </c>
      <c r="Q848" s="13">
        <f t="shared" si="254"/>
        <v>9375</v>
      </c>
      <c r="R848" s="13">
        <f t="shared" si="255"/>
        <v>25064</v>
      </c>
      <c r="S848" s="13">
        <f t="shared" si="256"/>
        <v>46563</v>
      </c>
      <c r="T848" s="13">
        <f t="shared" si="257"/>
        <v>1184</v>
      </c>
      <c r="U848" s="13">
        <f t="shared" si="258"/>
        <v>19550</v>
      </c>
      <c r="V848" s="13">
        <f t="shared" si="259"/>
        <v>1946</v>
      </c>
      <c r="W848" s="13"/>
      <c r="X848" s="14">
        <f t="shared" si="260"/>
        <v>104206</v>
      </c>
    </row>
    <row r="849" spans="1:24">
      <c r="A849" s="44"/>
      <c r="B849" s="23"/>
      <c r="C849" s="29" t="s">
        <v>19</v>
      </c>
      <c r="D849" s="30">
        <v>2405</v>
      </c>
      <c r="E849" s="48">
        <v>0</v>
      </c>
      <c r="F849" s="48">
        <v>0</v>
      </c>
      <c r="G849" s="30">
        <v>412</v>
      </c>
      <c r="H849" s="30">
        <v>296</v>
      </c>
      <c r="I849" s="30">
        <v>1544</v>
      </c>
      <c r="J849" s="48">
        <v>0</v>
      </c>
      <c r="K849" s="30">
        <v>153</v>
      </c>
      <c r="L849" s="48">
        <v>0</v>
      </c>
      <c r="M849" s="16">
        <v>9.9846153846153847</v>
      </c>
      <c r="O849" s="12">
        <f t="shared" si="252"/>
        <v>0</v>
      </c>
      <c r="P849" s="13">
        <f t="shared" si="253"/>
        <v>0</v>
      </c>
      <c r="Q849" s="13">
        <f t="shared" si="254"/>
        <v>2060</v>
      </c>
      <c r="R849" s="13">
        <f t="shared" si="255"/>
        <v>2368</v>
      </c>
      <c r="S849" s="13">
        <f t="shared" si="256"/>
        <v>16984</v>
      </c>
      <c r="T849" s="13">
        <f t="shared" si="257"/>
        <v>0</v>
      </c>
      <c r="U849" s="13">
        <f t="shared" si="258"/>
        <v>2601</v>
      </c>
      <c r="V849" s="13">
        <f t="shared" si="259"/>
        <v>0</v>
      </c>
      <c r="W849" s="13"/>
      <c r="X849" s="14">
        <f t="shared" si="260"/>
        <v>24013</v>
      </c>
    </row>
    <row r="850" spans="1:24">
      <c r="A850" s="44"/>
      <c r="B850" s="23"/>
      <c r="C850" s="29" t="s">
        <v>20</v>
      </c>
      <c r="D850" s="30">
        <v>665</v>
      </c>
      <c r="E850" s="48">
        <v>0</v>
      </c>
      <c r="F850" s="48">
        <v>0</v>
      </c>
      <c r="G850" s="30">
        <v>139</v>
      </c>
      <c r="H850" s="48">
        <v>0</v>
      </c>
      <c r="I850" s="30">
        <v>107</v>
      </c>
      <c r="J850" s="48">
        <v>0</v>
      </c>
      <c r="K850" s="30">
        <v>419</v>
      </c>
      <c r="L850" s="48">
        <v>0</v>
      </c>
      <c r="M850" s="16">
        <v>13.526315789473685</v>
      </c>
      <c r="O850" s="12">
        <f t="shared" si="252"/>
        <v>0</v>
      </c>
      <c r="P850" s="13">
        <f t="shared" si="253"/>
        <v>0</v>
      </c>
      <c r="Q850" s="13">
        <f t="shared" si="254"/>
        <v>695</v>
      </c>
      <c r="R850" s="13">
        <f t="shared" si="255"/>
        <v>0</v>
      </c>
      <c r="S850" s="13">
        <f t="shared" si="256"/>
        <v>1177</v>
      </c>
      <c r="T850" s="13">
        <f t="shared" si="257"/>
        <v>0</v>
      </c>
      <c r="U850" s="13">
        <f t="shared" si="258"/>
        <v>7123</v>
      </c>
      <c r="V850" s="13">
        <f t="shared" si="259"/>
        <v>0</v>
      </c>
      <c r="W850" s="13"/>
      <c r="X850" s="14">
        <f t="shared" si="260"/>
        <v>8995</v>
      </c>
    </row>
    <row r="851" spans="1:24">
      <c r="A851" s="44"/>
      <c r="B851" s="23"/>
      <c r="C851" s="29" t="s">
        <v>21</v>
      </c>
      <c r="D851" s="30">
        <v>2178</v>
      </c>
      <c r="E851" s="48">
        <v>0</v>
      </c>
      <c r="F851" s="48">
        <v>0</v>
      </c>
      <c r="G851" s="48">
        <v>0</v>
      </c>
      <c r="H851" s="30">
        <v>405</v>
      </c>
      <c r="I851" s="30">
        <v>593</v>
      </c>
      <c r="J851" s="48">
        <v>0</v>
      </c>
      <c r="K851" s="30">
        <v>1180</v>
      </c>
      <c r="L851" s="48">
        <v>0</v>
      </c>
      <c r="M851" s="16">
        <v>13.692837465564738</v>
      </c>
      <c r="O851" s="12">
        <f t="shared" si="252"/>
        <v>0</v>
      </c>
      <c r="P851" s="13">
        <f t="shared" si="253"/>
        <v>0</v>
      </c>
      <c r="Q851" s="13">
        <f t="shared" si="254"/>
        <v>0</v>
      </c>
      <c r="R851" s="13">
        <f t="shared" si="255"/>
        <v>3240</v>
      </c>
      <c r="S851" s="13">
        <f t="shared" si="256"/>
        <v>6523</v>
      </c>
      <c r="T851" s="13">
        <f t="shared" si="257"/>
        <v>0</v>
      </c>
      <c r="U851" s="13">
        <f t="shared" si="258"/>
        <v>20060</v>
      </c>
      <c r="V851" s="13">
        <f t="shared" si="259"/>
        <v>0</v>
      </c>
      <c r="W851" s="13"/>
      <c r="X851" s="14">
        <f t="shared" si="260"/>
        <v>29823</v>
      </c>
    </row>
    <row r="852" spans="1:24">
      <c r="A852" s="44"/>
      <c r="B852" s="23"/>
      <c r="C852" s="29" t="s">
        <v>22</v>
      </c>
      <c r="D852" s="30">
        <v>478</v>
      </c>
      <c r="E852" s="48">
        <v>0</v>
      </c>
      <c r="F852" s="48">
        <v>0</v>
      </c>
      <c r="G852" s="30">
        <v>142</v>
      </c>
      <c r="H852" s="30">
        <v>88</v>
      </c>
      <c r="I852" s="48">
        <v>0</v>
      </c>
      <c r="J852" s="48">
        <v>0</v>
      </c>
      <c r="K852" s="30">
        <v>248</v>
      </c>
      <c r="L852" s="48">
        <v>0</v>
      </c>
      <c r="M852" s="16">
        <v>11.778242677824268</v>
      </c>
      <c r="O852" s="12">
        <f t="shared" si="252"/>
        <v>0</v>
      </c>
      <c r="P852" s="13">
        <f t="shared" si="253"/>
        <v>0</v>
      </c>
      <c r="Q852" s="13">
        <f t="shared" si="254"/>
        <v>710</v>
      </c>
      <c r="R852" s="13">
        <f t="shared" si="255"/>
        <v>704</v>
      </c>
      <c r="S852" s="13">
        <f t="shared" si="256"/>
        <v>0</v>
      </c>
      <c r="T852" s="13">
        <f t="shared" si="257"/>
        <v>0</v>
      </c>
      <c r="U852" s="13">
        <f t="shared" si="258"/>
        <v>4216</v>
      </c>
      <c r="V852" s="13">
        <f t="shared" si="259"/>
        <v>0</v>
      </c>
      <c r="W852" s="13"/>
      <c r="X852" s="14">
        <f t="shared" si="260"/>
        <v>5630</v>
      </c>
    </row>
    <row r="853" spans="1:24">
      <c r="A853" s="44"/>
      <c r="B853" s="23"/>
      <c r="C853" s="29" t="s">
        <v>23</v>
      </c>
      <c r="D853" s="30">
        <v>1842</v>
      </c>
      <c r="E853" s="48">
        <v>0</v>
      </c>
      <c r="F853" s="48">
        <v>0</v>
      </c>
      <c r="G853" s="48">
        <v>0</v>
      </c>
      <c r="H853" s="48">
        <v>0</v>
      </c>
      <c r="I853" s="30">
        <v>264</v>
      </c>
      <c r="J853" s="48">
        <v>0</v>
      </c>
      <c r="K853" s="30">
        <v>1444</v>
      </c>
      <c r="L853" s="30">
        <v>134</v>
      </c>
      <c r="M853" s="16">
        <v>15.921824104234528</v>
      </c>
      <c r="O853" s="12">
        <f t="shared" si="252"/>
        <v>0</v>
      </c>
      <c r="P853" s="13">
        <f t="shared" si="253"/>
        <v>0</v>
      </c>
      <c r="Q853" s="13">
        <f t="shared" si="254"/>
        <v>0</v>
      </c>
      <c r="R853" s="13">
        <f t="shared" si="255"/>
        <v>0</v>
      </c>
      <c r="S853" s="13">
        <f t="shared" si="256"/>
        <v>2904</v>
      </c>
      <c r="T853" s="13">
        <f t="shared" si="257"/>
        <v>0</v>
      </c>
      <c r="U853" s="13">
        <f t="shared" si="258"/>
        <v>24548</v>
      </c>
      <c r="V853" s="13">
        <f t="shared" si="259"/>
        <v>1876</v>
      </c>
      <c r="W853" s="13"/>
      <c r="X853" s="14">
        <f t="shared" si="260"/>
        <v>29328</v>
      </c>
    </row>
    <row r="854" spans="1:24">
      <c r="A854" s="44"/>
      <c r="B854" s="23"/>
      <c r="C854" s="29" t="s">
        <v>24</v>
      </c>
      <c r="D854" s="30">
        <v>4433</v>
      </c>
      <c r="E854" s="30">
        <v>238</v>
      </c>
      <c r="F854" s="30">
        <v>199</v>
      </c>
      <c r="G854" s="30">
        <v>873</v>
      </c>
      <c r="H854" s="30">
        <v>719</v>
      </c>
      <c r="I854" s="30">
        <v>1271</v>
      </c>
      <c r="J854" s="30">
        <v>95</v>
      </c>
      <c r="K854" s="30">
        <v>1038</v>
      </c>
      <c r="L854" s="48">
        <v>0</v>
      </c>
      <c r="M854" s="16">
        <v>9.6778705165801941</v>
      </c>
      <c r="O854" s="12">
        <f t="shared" si="252"/>
        <v>0</v>
      </c>
      <c r="P854" s="13">
        <f t="shared" si="253"/>
        <v>398</v>
      </c>
      <c r="Q854" s="13">
        <f t="shared" si="254"/>
        <v>4365</v>
      </c>
      <c r="R854" s="13">
        <f t="shared" si="255"/>
        <v>5752</v>
      </c>
      <c r="S854" s="13">
        <f t="shared" si="256"/>
        <v>13981</v>
      </c>
      <c r="T854" s="13">
        <f t="shared" si="257"/>
        <v>760</v>
      </c>
      <c r="U854" s="13">
        <f t="shared" si="258"/>
        <v>17646</v>
      </c>
      <c r="V854" s="13">
        <f t="shared" si="259"/>
        <v>0</v>
      </c>
      <c r="W854" s="13"/>
      <c r="X854" s="14">
        <f t="shared" si="260"/>
        <v>42902</v>
      </c>
    </row>
    <row r="855" spans="1:24">
      <c r="A855" s="44"/>
      <c r="B855" s="23"/>
      <c r="C855" s="29" t="s">
        <v>27</v>
      </c>
      <c r="D855" s="30"/>
      <c r="E855" s="30"/>
      <c r="F855" s="30"/>
      <c r="G855" s="30"/>
      <c r="H855" s="30"/>
      <c r="I855" s="30"/>
      <c r="J855" s="30"/>
      <c r="K855" s="30"/>
      <c r="L855" s="30"/>
      <c r="M855" s="31"/>
    </row>
    <row r="856" spans="1:24">
      <c r="A856" s="44"/>
      <c r="B856" s="23"/>
      <c r="C856" s="29" t="s">
        <v>28</v>
      </c>
      <c r="D856" s="30">
        <v>6786</v>
      </c>
      <c r="E856" s="48">
        <v>0</v>
      </c>
      <c r="F856" s="48">
        <v>0</v>
      </c>
      <c r="G856" s="30">
        <v>599</v>
      </c>
      <c r="H856" s="30">
        <v>95</v>
      </c>
      <c r="I856" s="30">
        <v>3170</v>
      </c>
      <c r="J856" s="48">
        <v>0</v>
      </c>
      <c r="K856" s="30">
        <v>2786</v>
      </c>
      <c r="L856" s="30">
        <v>136</v>
      </c>
      <c r="M856" s="16">
        <v>12.951812555260831</v>
      </c>
      <c r="O856" s="12">
        <f>E856*$O$13</f>
        <v>0</v>
      </c>
      <c r="P856" s="13">
        <f>$P$13*F856</f>
        <v>0</v>
      </c>
      <c r="Q856" s="13">
        <f>$Q$13*G856</f>
        <v>2995</v>
      </c>
      <c r="R856" s="13">
        <f>$R$13*H856</f>
        <v>760</v>
      </c>
      <c r="S856" s="13">
        <f>$S$13*I856</f>
        <v>34870</v>
      </c>
      <c r="T856" s="13">
        <f>$T$13*J856</f>
        <v>0</v>
      </c>
      <c r="U856" s="13">
        <f>$U$13*K856</f>
        <v>47362</v>
      </c>
      <c r="V856" s="13">
        <f>$V$13*L856</f>
        <v>1904</v>
      </c>
      <c r="W856" s="13"/>
      <c r="X856" s="14">
        <f>SUM(O856:V856)</f>
        <v>87891</v>
      </c>
    </row>
    <row r="857" spans="1:24">
      <c r="A857" s="44"/>
      <c r="B857" s="23"/>
      <c r="C857" s="29" t="s">
        <v>29</v>
      </c>
      <c r="D857" s="30">
        <v>3255</v>
      </c>
      <c r="E857" s="48">
        <v>0</v>
      </c>
      <c r="F857" s="48">
        <v>0</v>
      </c>
      <c r="G857" s="30">
        <v>173</v>
      </c>
      <c r="H857" s="48">
        <v>0</v>
      </c>
      <c r="I857" s="30">
        <v>528</v>
      </c>
      <c r="J857" s="48">
        <v>0</v>
      </c>
      <c r="K857" s="30">
        <v>2554</v>
      </c>
      <c r="L857" s="48">
        <v>0</v>
      </c>
      <c r="M857" s="16">
        <v>15.388940092165898</v>
      </c>
      <c r="O857" s="12">
        <f>E857*$O$13</f>
        <v>0</v>
      </c>
      <c r="P857" s="13">
        <f>$P$13*F857</f>
        <v>0</v>
      </c>
      <c r="Q857" s="13">
        <f>$Q$13*G857</f>
        <v>865</v>
      </c>
      <c r="R857" s="13">
        <f>$R$13*H857</f>
        <v>0</v>
      </c>
      <c r="S857" s="13">
        <f>$S$13*I857</f>
        <v>5808</v>
      </c>
      <c r="T857" s="13">
        <f>$T$13*J857</f>
        <v>0</v>
      </c>
      <c r="U857" s="13">
        <f>$U$13*K857</f>
        <v>43418</v>
      </c>
      <c r="V857" s="13">
        <f>$V$13*L857</f>
        <v>0</v>
      </c>
      <c r="W857" s="13"/>
      <c r="X857" s="14">
        <f>SUM(O857:V857)</f>
        <v>50091</v>
      </c>
    </row>
    <row r="858" spans="1:24">
      <c r="A858" s="44"/>
      <c r="B858" s="23"/>
      <c r="C858" s="29" t="s">
        <v>30</v>
      </c>
      <c r="D858" s="30">
        <v>1065</v>
      </c>
      <c r="E858" s="48">
        <v>0</v>
      </c>
      <c r="F858" s="48">
        <v>0</v>
      </c>
      <c r="G858" s="48">
        <v>0</v>
      </c>
      <c r="H858" s="30">
        <v>127</v>
      </c>
      <c r="I858" s="30">
        <v>246</v>
      </c>
      <c r="J858" s="48">
        <v>0</v>
      </c>
      <c r="K858" s="30">
        <v>692</v>
      </c>
      <c r="L858" s="48">
        <v>0</v>
      </c>
      <c r="M858" s="16">
        <v>14.540845070422534</v>
      </c>
      <c r="O858" s="12">
        <f>E858*$O$13</f>
        <v>0</v>
      </c>
      <c r="P858" s="13">
        <f>$P$13*F858</f>
        <v>0</v>
      </c>
      <c r="Q858" s="13">
        <f>$Q$13*G858</f>
        <v>0</v>
      </c>
      <c r="R858" s="13">
        <f>$R$13*H858</f>
        <v>1016</v>
      </c>
      <c r="S858" s="13">
        <f>$S$13*I858</f>
        <v>2706</v>
      </c>
      <c r="T858" s="13">
        <f>$T$13*J858</f>
        <v>0</v>
      </c>
      <c r="U858" s="13">
        <f>$U$13*K858</f>
        <v>11764</v>
      </c>
      <c r="V858" s="13">
        <f>$V$13*L858</f>
        <v>0</v>
      </c>
      <c r="W858" s="13"/>
      <c r="X858" s="14">
        <f>SUM(O858:V858)</f>
        <v>15486</v>
      </c>
    </row>
    <row r="859" spans="1:24">
      <c r="A859" s="44"/>
      <c r="B859" s="23"/>
      <c r="C859" s="29" t="s">
        <v>31</v>
      </c>
      <c r="D859" s="30">
        <v>426</v>
      </c>
      <c r="E859" s="48">
        <v>0</v>
      </c>
      <c r="F859" s="48">
        <v>0</v>
      </c>
      <c r="G859" s="30">
        <v>95</v>
      </c>
      <c r="H859" s="30">
        <v>163</v>
      </c>
      <c r="I859" s="30">
        <v>168</v>
      </c>
      <c r="J859" s="48">
        <v>0</v>
      </c>
      <c r="K859" s="48">
        <v>0</v>
      </c>
      <c r="L859" s="48">
        <v>0</v>
      </c>
      <c r="M859" s="16">
        <v>8.5140845070422539</v>
      </c>
      <c r="O859" s="12">
        <f>E859*$O$13</f>
        <v>0</v>
      </c>
      <c r="P859" s="13">
        <f>$P$13*F859</f>
        <v>0</v>
      </c>
      <c r="Q859" s="13">
        <f>$Q$13*G859</f>
        <v>475</v>
      </c>
      <c r="R859" s="13">
        <f>$R$13*H859</f>
        <v>1304</v>
      </c>
      <c r="S859" s="13">
        <f>$S$13*I859</f>
        <v>1848</v>
      </c>
      <c r="T859" s="13">
        <f>$T$13*J859</f>
        <v>0</v>
      </c>
      <c r="U859" s="13">
        <f>$U$13*K859</f>
        <v>0</v>
      </c>
      <c r="V859" s="13">
        <f>$V$13*L859</f>
        <v>0</v>
      </c>
      <c r="W859" s="13"/>
      <c r="X859" s="14">
        <f>SUM(O859:V859)</f>
        <v>3627</v>
      </c>
    </row>
    <row r="860" spans="1:24">
      <c r="A860" s="44"/>
      <c r="B860" s="23"/>
      <c r="C860" s="29" t="s">
        <v>32</v>
      </c>
      <c r="D860" s="30">
        <v>4190</v>
      </c>
      <c r="E860" s="48">
        <v>0</v>
      </c>
      <c r="F860" s="48">
        <v>0</v>
      </c>
      <c r="G860" s="30">
        <v>440</v>
      </c>
      <c r="H860" s="30">
        <v>523</v>
      </c>
      <c r="I860" s="30">
        <v>2773</v>
      </c>
      <c r="J860" s="48">
        <v>0</v>
      </c>
      <c r="K860" s="30">
        <v>454</v>
      </c>
      <c r="L860" s="48">
        <v>0</v>
      </c>
      <c r="M860" s="16">
        <v>10.645584725536994</v>
      </c>
      <c r="O860" s="12">
        <f>E860*$O$13</f>
        <v>0</v>
      </c>
      <c r="P860" s="13">
        <f>$P$13*F860</f>
        <v>0</v>
      </c>
      <c r="Q860" s="13">
        <f>$Q$13*G860</f>
        <v>2200</v>
      </c>
      <c r="R860" s="13">
        <f>$R$13*H860</f>
        <v>4184</v>
      </c>
      <c r="S860" s="13">
        <f>$S$13*I860</f>
        <v>30503</v>
      </c>
      <c r="T860" s="13">
        <f>$T$13*J860</f>
        <v>0</v>
      </c>
      <c r="U860" s="13">
        <f>$U$13*K860</f>
        <v>7718</v>
      </c>
      <c r="V860" s="13">
        <f>$V$13*L860</f>
        <v>0</v>
      </c>
      <c r="W860" s="13"/>
      <c r="X860" s="14">
        <f>SUM(O860:V860)</f>
        <v>44605</v>
      </c>
    </row>
    <row r="861" spans="1:24">
      <c r="A861" s="44"/>
      <c r="B861" s="23"/>
      <c r="C861" s="29" t="s">
        <v>33</v>
      </c>
      <c r="D861" s="30"/>
      <c r="E861" s="30"/>
      <c r="F861" s="30"/>
      <c r="G861" s="30"/>
      <c r="H861" s="30"/>
      <c r="I861" s="30"/>
      <c r="J861" s="30"/>
      <c r="K861" s="30"/>
      <c r="L861" s="30"/>
      <c r="M861" s="31"/>
    </row>
    <row r="862" spans="1:24">
      <c r="A862" s="44"/>
      <c r="B862" s="23"/>
      <c r="C862" s="29" t="s">
        <v>34</v>
      </c>
      <c r="D862" s="30"/>
      <c r="E862" s="30"/>
      <c r="F862" s="30"/>
      <c r="G862" s="30"/>
      <c r="H862" s="30"/>
      <c r="I862" s="30"/>
      <c r="J862" s="30"/>
      <c r="K862" s="30"/>
      <c r="L862" s="30"/>
      <c r="M862" s="31"/>
    </row>
    <row r="863" spans="1:24">
      <c r="A863" s="44"/>
      <c r="B863" s="23"/>
      <c r="C863" s="29" t="s">
        <v>35</v>
      </c>
      <c r="D863" s="30">
        <v>530</v>
      </c>
      <c r="E863" s="48">
        <v>0</v>
      </c>
      <c r="F863" s="48">
        <v>0</v>
      </c>
      <c r="G863" s="30">
        <v>82</v>
      </c>
      <c r="H863" s="30">
        <v>175</v>
      </c>
      <c r="I863" s="48">
        <v>0</v>
      </c>
      <c r="J863" s="48">
        <v>0</v>
      </c>
      <c r="K863" s="30">
        <v>273</v>
      </c>
      <c r="L863" s="48">
        <v>0</v>
      </c>
      <c r="M863" s="16">
        <v>12.171698113207547</v>
      </c>
      <c r="O863" s="12">
        <f>E863*$O$13</f>
        <v>0</v>
      </c>
      <c r="P863" s="13">
        <f>$P$13*F863</f>
        <v>0</v>
      </c>
      <c r="Q863" s="13">
        <f>$Q$13*G863</f>
        <v>410</v>
      </c>
      <c r="R863" s="13">
        <f>$R$13*H863</f>
        <v>1400</v>
      </c>
      <c r="S863" s="13">
        <f>$S$13*I863</f>
        <v>0</v>
      </c>
      <c r="T863" s="13">
        <f>$T$13*J863</f>
        <v>0</v>
      </c>
      <c r="U863" s="13">
        <f>$U$13*K863</f>
        <v>4641</v>
      </c>
      <c r="V863" s="13">
        <f>$V$13*L863</f>
        <v>0</v>
      </c>
      <c r="W863" s="13"/>
      <c r="X863" s="14">
        <f>SUM(O863:V863)</f>
        <v>6451</v>
      </c>
    </row>
    <row r="864" spans="1:24">
      <c r="A864" s="44"/>
      <c r="B864" s="23"/>
      <c r="C864" s="29" t="s">
        <v>36</v>
      </c>
      <c r="D864" s="30"/>
      <c r="E864" s="30"/>
      <c r="F864" s="30"/>
      <c r="G864" s="30"/>
      <c r="H864" s="30"/>
      <c r="I864" s="30"/>
      <c r="J864" s="30"/>
      <c r="K864" s="30"/>
      <c r="L864" s="30"/>
      <c r="M864" s="31"/>
    </row>
    <row r="865" spans="1:24">
      <c r="A865" s="44"/>
      <c r="B865" s="23"/>
      <c r="C865" s="29" t="s">
        <v>37</v>
      </c>
      <c r="D865" s="48">
        <v>0</v>
      </c>
      <c r="E865" s="48">
        <v>0</v>
      </c>
      <c r="F865" s="48">
        <v>0</v>
      </c>
      <c r="G865" s="48">
        <v>0</v>
      </c>
      <c r="H865" s="48">
        <v>0</v>
      </c>
      <c r="I865" s="48">
        <v>0</v>
      </c>
      <c r="J865" s="48">
        <v>0</v>
      </c>
      <c r="K865" s="48">
        <v>0</v>
      </c>
      <c r="L865" s="48">
        <v>0</v>
      </c>
      <c r="M865" s="50">
        <v>0</v>
      </c>
      <c r="O865" s="12">
        <f>E865*$O$13</f>
        <v>0</v>
      </c>
      <c r="P865" s="13">
        <f>$P$13*F865</f>
        <v>0</v>
      </c>
      <c r="Q865" s="13">
        <f>$Q$13*G865</f>
        <v>0</v>
      </c>
      <c r="R865" s="13">
        <f>$R$13*H865</f>
        <v>0</v>
      </c>
      <c r="S865" s="13">
        <f>$S$13*I865</f>
        <v>0</v>
      </c>
      <c r="T865" s="13">
        <f>$T$13*J865</f>
        <v>0</v>
      </c>
      <c r="U865" s="13">
        <f>$U$13*K865</f>
        <v>0</v>
      </c>
      <c r="V865" s="13">
        <f>$V$13*L865</f>
        <v>0</v>
      </c>
      <c r="W865" s="13"/>
      <c r="X865" s="14">
        <f>SUM(O865:V865)</f>
        <v>0</v>
      </c>
    </row>
    <row r="866" spans="1:24">
      <c r="A866" s="44"/>
      <c r="B866" s="23"/>
      <c r="C866" s="29"/>
      <c r="D866" s="30"/>
      <c r="E866" s="30"/>
      <c r="F866" s="30"/>
      <c r="G866" s="30"/>
      <c r="H866" s="30"/>
      <c r="I866" s="30"/>
      <c r="J866" s="30"/>
      <c r="K866" s="30"/>
      <c r="L866" s="30"/>
      <c r="M866" s="16"/>
      <c r="O866" s="12"/>
      <c r="P866" s="13"/>
      <c r="Q866" s="13"/>
      <c r="R866" s="13"/>
      <c r="S866" s="13"/>
      <c r="T866" s="13"/>
      <c r="U866" s="13"/>
      <c r="V866" s="13"/>
      <c r="W866" s="13"/>
      <c r="X866" s="14"/>
    </row>
    <row r="867" spans="1:24">
      <c r="A867" s="44"/>
      <c r="B867" s="23"/>
      <c r="C867" s="43" t="s">
        <v>46</v>
      </c>
      <c r="D867" s="1">
        <v>63138</v>
      </c>
      <c r="E867" s="1">
        <v>655</v>
      </c>
      <c r="F867" s="1">
        <v>1555</v>
      </c>
      <c r="G867" s="1">
        <v>8543</v>
      </c>
      <c r="H867" s="1">
        <v>5393</v>
      </c>
      <c r="I867" s="1">
        <v>19791</v>
      </c>
      <c r="J867" s="49">
        <v>0</v>
      </c>
      <c r="K867" s="1">
        <v>25767</v>
      </c>
      <c r="L867" s="1">
        <v>1434</v>
      </c>
      <c r="M867" s="15">
        <v>12.112911400424467</v>
      </c>
      <c r="O867" s="12">
        <f>E867*$O$13</f>
        <v>0</v>
      </c>
      <c r="P867" s="13">
        <f>$P$13*F867</f>
        <v>3110</v>
      </c>
      <c r="Q867" s="13">
        <f>$Q$13*G867</f>
        <v>42715</v>
      </c>
      <c r="R867" s="13">
        <f>$R$13*H867</f>
        <v>43144</v>
      </c>
      <c r="S867" s="13">
        <f>$S$13*I867</f>
        <v>217701</v>
      </c>
      <c r="T867" s="13">
        <f>$T$13*J867</f>
        <v>0</v>
      </c>
      <c r="U867" s="13">
        <f>$U$13*K867</f>
        <v>438039</v>
      </c>
      <c r="V867" s="13">
        <f>$V$13*L867</f>
        <v>20076</v>
      </c>
      <c r="W867" s="13"/>
      <c r="X867" s="14">
        <f>SUM(O867:V867)</f>
        <v>764785</v>
      </c>
    </row>
    <row r="868" spans="1:24">
      <c r="A868" s="44"/>
      <c r="B868" s="23"/>
      <c r="C868" s="29"/>
      <c r="D868" s="30"/>
      <c r="E868" s="30"/>
      <c r="F868" s="30"/>
      <c r="G868" s="30"/>
      <c r="H868" s="30"/>
      <c r="I868" s="30"/>
      <c r="J868" s="30"/>
      <c r="K868" s="30"/>
      <c r="L868" s="30"/>
      <c r="M868" s="31"/>
    </row>
    <row r="869" spans="1:24">
      <c r="A869" s="44"/>
      <c r="B869" s="23"/>
      <c r="C869" s="29" t="s">
        <v>14</v>
      </c>
      <c r="D869" s="48">
        <v>0</v>
      </c>
      <c r="E869" s="48">
        <v>0</v>
      </c>
      <c r="F869" s="48">
        <v>0</v>
      </c>
      <c r="G869" s="48">
        <v>0</v>
      </c>
      <c r="H869" s="48">
        <v>0</v>
      </c>
      <c r="I869" s="48">
        <v>0</v>
      </c>
      <c r="J869" s="48">
        <v>0</v>
      </c>
      <c r="K869" s="48">
        <v>0</v>
      </c>
      <c r="L869" s="48">
        <v>0</v>
      </c>
      <c r="M869" s="50">
        <v>0</v>
      </c>
      <c r="O869" s="12">
        <f>E869*$O$13</f>
        <v>0</v>
      </c>
      <c r="P869" s="13">
        <f>$P$13*F869</f>
        <v>0</v>
      </c>
      <c r="Q869" s="13">
        <f>$Q$13*G869</f>
        <v>0</v>
      </c>
      <c r="R869" s="13">
        <f>$R$13*H869</f>
        <v>0</v>
      </c>
      <c r="S869" s="13">
        <f>$S$13*I869</f>
        <v>0</v>
      </c>
      <c r="T869" s="13">
        <f>$T$13*J869</f>
        <v>0</v>
      </c>
      <c r="U869" s="13">
        <f>$U$13*K869</f>
        <v>0</v>
      </c>
      <c r="V869" s="13">
        <f>$V$13*L869</f>
        <v>0</v>
      </c>
      <c r="W869" s="13"/>
      <c r="X869" s="14">
        <f>SUM(O869:V869)</f>
        <v>0</v>
      </c>
    </row>
    <row r="870" spans="1:24">
      <c r="A870" s="44"/>
      <c r="B870" s="23"/>
      <c r="C870" s="29" t="s">
        <v>15</v>
      </c>
      <c r="D870" s="30">
        <v>3207</v>
      </c>
      <c r="E870" s="30">
        <v>148</v>
      </c>
      <c r="F870" s="30">
        <v>89</v>
      </c>
      <c r="G870" s="30">
        <v>740</v>
      </c>
      <c r="H870" s="30">
        <v>494</v>
      </c>
      <c r="I870" s="30">
        <v>994</v>
      </c>
      <c r="J870" s="48">
        <v>0</v>
      </c>
      <c r="K870" s="30">
        <v>742</v>
      </c>
      <c r="L870" s="48">
        <v>0</v>
      </c>
      <c r="M870" s="16">
        <v>9.7842220143436229</v>
      </c>
      <c r="O870" s="12">
        <f>E870*$O$13</f>
        <v>0</v>
      </c>
      <c r="P870" s="13">
        <f>$P$13*F870</f>
        <v>178</v>
      </c>
      <c r="Q870" s="13">
        <f>$Q$13*G870</f>
        <v>3700</v>
      </c>
      <c r="R870" s="13">
        <f>$R$13*H870</f>
        <v>3952</v>
      </c>
      <c r="S870" s="13">
        <f>$S$13*I870</f>
        <v>10934</v>
      </c>
      <c r="T870" s="13">
        <f>$T$13*J870</f>
        <v>0</v>
      </c>
      <c r="U870" s="13">
        <f>$U$13*K870</f>
        <v>12614</v>
      </c>
      <c r="V870" s="13">
        <f>$V$13*L870</f>
        <v>0</v>
      </c>
      <c r="W870" s="13"/>
      <c r="X870" s="14">
        <f>SUM(O870:V870)</f>
        <v>31378</v>
      </c>
    </row>
    <row r="871" spans="1:24">
      <c r="A871" s="44"/>
      <c r="B871" s="23"/>
      <c r="C871" s="29" t="s">
        <v>16</v>
      </c>
      <c r="D871" s="48">
        <v>0</v>
      </c>
      <c r="E871" s="48">
        <v>0</v>
      </c>
      <c r="F871" s="48">
        <v>0</v>
      </c>
      <c r="G871" s="48">
        <v>0</v>
      </c>
      <c r="H871" s="48">
        <v>0</v>
      </c>
      <c r="I871" s="48">
        <v>0</v>
      </c>
      <c r="J871" s="48">
        <v>0</v>
      </c>
      <c r="K871" s="48">
        <v>0</v>
      </c>
      <c r="L871" s="48">
        <v>0</v>
      </c>
      <c r="M871" s="50">
        <v>0</v>
      </c>
      <c r="O871" s="12">
        <f>E871*$O$13</f>
        <v>0</v>
      </c>
      <c r="P871" s="13">
        <f>$P$13*F871</f>
        <v>0</v>
      </c>
      <c r="Q871" s="13">
        <f>$Q$13*G871</f>
        <v>0</v>
      </c>
      <c r="R871" s="13">
        <f>$R$13*H871</f>
        <v>0</v>
      </c>
      <c r="S871" s="13">
        <f>$S$13*I871</f>
        <v>0</v>
      </c>
      <c r="T871" s="13">
        <f>$T$13*J871</f>
        <v>0</v>
      </c>
      <c r="U871" s="13">
        <f>$U$13*K871</f>
        <v>0</v>
      </c>
      <c r="V871" s="13">
        <f>$V$13*L871</f>
        <v>0</v>
      </c>
      <c r="W871" s="13"/>
      <c r="X871" s="14">
        <f>SUM(O871:V871)</f>
        <v>0</v>
      </c>
    </row>
    <row r="872" spans="1:24">
      <c r="A872" s="44"/>
      <c r="B872" s="23"/>
      <c r="C872" s="29" t="s">
        <v>12</v>
      </c>
      <c r="D872" s="30"/>
      <c r="E872" s="30"/>
      <c r="F872" s="30"/>
      <c r="G872" s="30"/>
      <c r="H872" s="30"/>
      <c r="I872" s="30"/>
      <c r="J872" s="30"/>
      <c r="K872" s="30"/>
      <c r="L872" s="30"/>
      <c r="M872" s="31"/>
    </row>
    <row r="873" spans="1:24">
      <c r="A873" s="44"/>
      <c r="B873" s="23"/>
      <c r="C873" s="29" t="s">
        <v>13</v>
      </c>
      <c r="D873" s="30">
        <v>240</v>
      </c>
      <c r="E873" s="30">
        <v>99</v>
      </c>
      <c r="F873" s="48">
        <v>0</v>
      </c>
      <c r="G873" s="48">
        <v>0</v>
      </c>
      <c r="H873" s="48">
        <v>0</v>
      </c>
      <c r="I873" s="48">
        <v>0</v>
      </c>
      <c r="J873" s="48">
        <v>0</v>
      </c>
      <c r="K873" s="30">
        <v>141</v>
      </c>
      <c r="L873" s="48">
        <v>0</v>
      </c>
      <c r="M873" s="16">
        <v>9.9875000000000007</v>
      </c>
      <c r="O873" s="12">
        <f>E873*$O$13</f>
        <v>0</v>
      </c>
      <c r="P873" s="13">
        <f>$P$13*F873</f>
        <v>0</v>
      </c>
      <c r="Q873" s="13">
        <f>$Q$13*G873</f>
        <v>0</v>
      </c>
      <c r="R873" s="13">
        <f>$R$13*H873</f>
        <v>0</v>
      </c>
      <c r="S873" s="13">
        <f>$S$13*I873</f>
        <v>0</v>
      </c>
      <c r="T873" s="13">
        <f>$T$13*J873</f>
        <v>0</v>
      </c>
      <c r="U873" s="13">
        <f>$U$13*K873</f>
        <v>2397</v>
      </c>
      <c r="V873" s="13">
        <f>$V$13*L873</f>
        <v>0</v>
      </c>
      <c r="W873" s="13"/>
      <c r="X873" s="14">
        <f>SUM(O873:V873)</f>
        <v>2397</v>
      </c>
    </row>
    <row r="874" spans="1:24">
      <c r="A874" s="44"/>
      <c r="B874" s="23"/>
      <c r="C874" s="29" t="s">
        <v>17</v>
      </c>
      <c r="D874" s="30">
        <v>407</v>
      </c>
      <c r="E874" s="48">
        <v>0</v>
      </c>
      <c r="F874" s="48">
        <v>0</v>
      </c>
      <c r="G874" s="48">
        <v>0</v>
      </c>
      <c r="H874" s="48">
        <v>0</v>
      </c>
      <c r="I874" s="48">
        <v>0</v>
      </c>
      <c r="J874" s="48">
        <v>0</v>
      </c>
      <c r="K874" s="30">
        <v>407</v>
      </c>
      <c r="L874" s="48">
        <v>0</v>
      </c>
      <c r="M874" s="16">
        <v>17</v>
      </c>
      <c r="O874" s="12">
        <f>E874*$O$13</f>
        <v>0</v>
      </c>
      <c r="P874" s="13">
        <f>$P$13*F874</f>
        <v>0</v>
      </c>
      <c r="Q874" s="13">
        <f>$Q$13*G874</f>
        <v>0</v>
      </c>
      <c r="R874" s="13">
        <f>$R$13*H874</f>
        <v>0</v>
      </c>
      <c r="S874" s="13">
        <f>$S$13*I874</f>
        <v>0</v>
      </c>
      <c r="T874" s="13">
        <f>$T$13*J874</f>
        <v>0</v>
      </c>
      <c r="U874" s="13">
        <f>$U$13*K874</f>
        <v>6919</v>
      </c>
      <c r="V874" s="13">
        <f>$V$13*L874</f>
        <v>0</v>
      </c>
      <c r="W874" s="13"/>
      <c r="X874" s="14">
        <f>SUM(O874:V874)</f>
        <v>6919</v>
      </c>
    </row>
    <row r="875" spans="1:24">
      <c r="A875" s="44"/>
      <c r="B875" s="23"/>
      <c r="C875" s="29" t="s">
        <v>25</v>
      </c>
      <c r="D875" s="30"/>
      <c r="E875" s="30"/>
      <c r="F875" s="30"/>
      <c r="G875" s="30"/>
      <c r="H875" s="30"/>
      <c r="I875" s="30"/>
      <c r="J875" s="30"/>
      <c r="K875" s="30"/>
      <c r="L875" s="30"/>
      <c r="M875" s="31"/>
    </row>
    <row r="876" spans="1:24">
      <c r="A876" s="44"/>
      <c r="B876" s="23"/>
      <c r="C876" s="29" t="s">
        <v>26</v>
      </c>
      <c r="D876" s="30">
        <v>16947</v>
      </c>
      <c r="E876" s="48">
        <v>0</v>
      </c>
      <c r="F876" s="30">
        <v>701</v>
      </c>
      <c r="G876" s="30">
        <v>2338</v>
      </c>
      <c r="H876" s="30">
        <v>1511</v>
      </c>
      <c r="I876" s="30">
        <v>8783</v>
      </c>
      <c r="J876" s="48">
        <v>0</v>
      </c>
      <c r="K876" s="30">
        <v>3342</v>
      </c>
      <c r="L876" s="30">
        <v>272</v>
      </c>
      <c r="M876" s="16">
        <v>10.76385200920517</v>
      </c>
      <c r="O876" s="12">
        <f t="shared" ref="O876:O883" si="261">E876*$O$13</f>
        <v>0</v>
      </c>
      <c r="P876" s="13">
        <f t="shared" ref="P876:P883" si="262">$P$13*F876</f>
        <v>1402</v>
      </c>
      <c r="Q876" s="13">
        <f t="shared" ref="Q876:Q883" si="263">$Q$13*G876</f>
        <v>11690</v>
      </c>
      <c r="R876" s="13">
        <f t="shared" ref="R876:R883" si="264">$R$13*H876</f>
        <v>12088</v>
      </c>
      <c r="S876" s="13">
        <f t="shared" ref="S876:S883" si="265">$S$13*I876</f>
        <v>96613</v>
      </c>
      <c r="T876" s="13">
        <f t="shared" ref="T876:T883" si="266">$T$13*J876</f>
        <v>0</v>
      </c>
      <c r="U876" s="13">
        <f t="shared" ref="U876:U883" si="267">$U$13*K876</f>
        <v>56814</v>
      </c>
      <c r="V876" s="13">
        <f t="shared" ref="V876:V883" si="268">$V$13*L876</f>
        <v>3808</v>
      </c>
      <c r="W876" s="13"/>
      <c r="X876" s="14">
        <f t="shared" ref="X876:X883" si="269">SUM(O876:V876)</f>
        <v>182415</v>
      </c>
    </row>
    <row r="877" spans="1:24">
      <c r="A877" s="44"/>
      <c r="B877" s="23"/>
      <c r="C877" s="29" t="s">
        <v>18</v>
      </c>
      <c r="D877" s="30">
        <v>386</v>
      </c>
      <c r="E877" s="48">
        <v>0</v>
      </c>
      <c r="F877" s="48">
        <v>0</v>
      </c>
      <c r="G877" s="48">
        <v>0</v>
      </c>
      <c r="H877" s="30">
        <v>112</v>
      </c>
      <c r="I877" s="48">
        <v>0</v>
      </c>
      <c r="J877" s="48">
        <v>0</v>
      </c>
      <c r="K877" s="30">
        <v>274</v>
      </c>
      <c r="L877" s="48">
        <v>0</v>
      </c>
      <c r="M877" s="16">
        <v>14.38860103626943</v>
      </c>
      <c r="O877" s="12">
        <f t="shared" si="261"/>
        <v>0</v>
      </c>
      <c r="P877" s="13">
        <f t="shared" si="262"/>
        <v>0</v>
      </c>
      <c r="Q877" s="13">
        <f t="shared" si="263"/>
        <v>0</v>
      </c>
      <c r="R877" s="13">
        <f t="shared" si="264"/>
        <v>896</v>
      </c>
      <c r="S877" s="13">
        <f t="shared" si="265"/>
        <v>0</v>
      </c>
      <c r="T877" s="13">
        <f t="shared" si="266"/>
        <v>0</v>
      </c>
      <c r="U877" s="13">
        <f t="shared" si="267"/>
        <v>4658</v>
      </c>
      <c r="V877" s="13">
        <f t="shared" si="268"/>
        <v>0</v>
      </c>
      <c r="W877" s="13"/>
      <c r="X877" s="14">
        <f t="shared" si="269"/>
        <v>5554</v>
      </c>
    </row>
    <row r="878" spans="1:24">
      <c r="A878" s="44"/>
      <c r="B878" s="23"/>
      <c r="C878" s="29" t="s">
        <v>19</v>
      </c>
      <c r="D878" s="30">
        <v>6708</v>
      </c>
      <c r="E878" s="30">
        <v>105</v>
      </c>
      <c r="F878" s="30">
        <v>502</v>
      </c>
      <c r="G878" s="30">
        <v>1379</v>
      </c>
      <c r="H878" s="30">
        <v>1223</v>
      </c>
      <c r="I878" s="30">
        <v>2474</v>
      </c>
      <c r="J878" s="48">
        <v>0</v>
      </c>
      <c r="K878" s="30">
        <v>1025</v>
      </c>
      <c r="L878" s="48">
        <v>0</v>
      </c>
      <c r="M878" s="16">
        <v>9.2906976744186043</v>
      </c>
      <c r="O878" s="12">
        <f t="shared" si="261"/>
        <v>0</v>
      </c>
      <c r="P878" s="13">
        <f t="shared" si="262"/>
        <v>1004</v>
      </c>
      <c r="Q878" s="13">
        <f t="shared" si="263"/>
        <v>6895</v>
      </c>
      <c r="R878" s="13">
        <f t="shared" si="264"/>
        <v>9784</v>
      </c>
      <c r="S878" s="13">
        <f t="shared" si="265"/>
        <v>27214</v>
      </c>
      <c r="T878" s="13">
        <f t="shared" si="266"/>
        <v>0</v>
      </c>
      <c r="U878" s="13">
        <f t="shared" si="267"/>
        <v>17425</v>
      </c>
      <c r="V878" s="13">
        <f t="shared" si="268"/>
        <v>0</v>
      </c>
      <c r="W878" s="13"/>
      <c r="X878" s="14">
        <f t="shared" si="269"/>
        <v>62322</v>
      </c>
    </row>
    <row r="879" spans="1:24">
      <c r="A879" s="44"/>
      <c r="B879" s="23"/>
      <c r="C879" s="29" t="s">
        <v>20</v>
      </c>
      <c r="D879" s="48">
        <v>0</v>
      </c>
      <c r="E879" s="48">
        <v>0</v>
      </c>
      <c r="F879" s="48">
        <v>0</v>
      </c>
      <c r="G879" s="48">
        <v>0</v>
      </c>
      <c r="H879" s="48">
        <v>0</v>
      </c>
      <c r="I879" s="48">
        <v>0</v>
      </c>
      <c r="J879" s="48">
        <v>0</v>
      </c>
      <c r="K879" s="48">
        <v>0</v>
      </c>
      <c r="L879" s="48">
        <v>0</v>
      </c>
      <c r="M879" s="50">
        <v>0</v>
      </c>
      <c r="O879" s="12">
        <f t="shared" si="261"/>
        <v>0</v>
      </c>
      <c r="P879" s="13">
        <f t="shared" si="262"/>
        <v>0</v>
      </c>
      <c r="Q879" s="13">
        <f t="shared" si="263"/>
        <v>0</v>
      </c>
      <c r="R879" s="13">
        <f t="shared" si="264"/>
        <v>0</v>
      </c>
      <c r="S879" s="13">
        <f t="shared" si="265"/>
        <v>0</v>
      </c>
      <c r="T879" s="13">
        <f t="shared" si="266"/>
        <v>0</v>
      </c>
      <c r="U879" s="13">
        <f t="shared" si="267"/>
        <v>0</v>
      </c>
      <c r="V879" s="13">
        <f t="shared" si="268"/>
        <v>0</v>
      </c>
      <c r="W879" s="13"/>
      <c r="X879" s="14">
        <f t="shared" si="269"/>
        <v>0</v>
      </c>
    </row>
    <row r="880" spans="1:24">
      <c r="A880" s="44"/>
      <c r="B880" s="23"/>
      <c r="C880" s="29" t="s">
        <v>21</v>
      </c>
      <c r="D880" s="30">
        <v>2003</v>
      </c>
      <c r="E880" s="48">
        <v>0</v>
      </c>
      <c r="F880" s="48">
        <v>0</v>
      </c>
      <c r="G880" s="48">
        <v>0</v>
      </c>
      <c r="H880" s="48">
        <v>0</v>
      </c>
      <c r="I880" s="30">
        <v>421</v>
      </c>
      <c r="J880" s="48">
        <v>0</v>
      </c>
      <c r="K880" s="30">
        <v>1582</v>
      </c>
      <c r="L880" s="48">
        <v>0</v>
      </c>
      <c r="M880" s="16">
        <v>15.738891662506241</v>
      </c>
      <c r="O880" s="12">
        <f t="shared" si="261"/>
        <v>0</v>
      </c>
      <c r="P880" s="13">
        <f t="shared" si="262"/>
        <v>0</v>
      </c>
      <c r="Q880" s="13">
        <f t="shared" si="263"/>
        <v>0</v>
      </c>
      <c r="R880" s="13">
        <f t="shared" si="264"/>
        <v>0</v>
      </c>
      <c r="S880" s="13">
        <f t="shared" si="265"/>
        <v>4631</v>
      </c>
      <c r="T880" s="13">
        <f t="shared" si="266"/>
        <v>0</v>
      </c>
      <c r="U880" s="13">
        <f t="shared" si="267"/>
        <v>26894</v>
      </c>
      <c r="V880" s="13">
        <f t="shared" si="268"/>
        <v>0</v>
      </c>
      <c r="W880" s="13"/>
      <c r="X880" s="14">
        <f t="shared" si="269"/>
        <v>31525</v>
      </c>
    </row>
    <row r="881" spans="1:24">
      <c r="A881" s="44"/>
      <c r="B881" s="23"/>
      <c r="C881" s="29" t="s">
        <v>22</v>
      </c>
      <c r="D881" s="30">
        <v>537</v>
      </c>
      <c r="E881" s="48">
        <v>0</v>
      </c>
      <c r="F881" s="48">
        <v>0</v>
      </c>
      <c r="G881" s="48">
        <v>0</v>
      </c>
      <c r="H881" s="48">
        <v>0</v>
      </c>
      <c r="I881" s="30">
        <v>240</v>
      </c>
      <c r="J881" s="48">
        <v>0</v>
      </c>
      <c r="K881" s="30">
        <v>297</v>
      </c>
      <c r="L881" s="48">
        <v>0</v>
      </c>
      <c r="M881" s="16">
        <v>14.318435754189943</v>
      </c>
      <c r="O881" s="12">
        <f t="shared" si="261"/>
        <v>0</v>
      </c>
      <c r="P881" s="13">
        <f t="shared" si="262"/>
        <v>0</v>
      </c>
      <c r="Q881" s="13">
        <f t="shared" si="263"/>
        <v>0</v>
      </c>
      <c r="R881" s="13">
        <f t="shared" si="264"/>
        <v>0</v>
      </c>
      <c r="S881" s="13">
        <f t="shared" si="265"/>
        <v>2640</v>
      </c>
      <c r="T881" s="13">
        <f t="shared" si="266"/>
        <v>0</v>
      </c>
      <c r="U881" s="13">
        <f t="shared" si="267"/>
        <v>5049</v>
      </c>
      <c r="V881" s="13">
        <f t="shared" si="268"/>
        <v>0</v>
      </c>
      <c r="W881" s="13"/>
      <c r="X881" s="14">
        <f t="shared" si="269"/>
        <v>7689</v>
      </c>
    </row>
    <row r="882" spans="1:24">
      <c r="A882" s="44"/>
      <c r="B882" s="23"/>
      <c r="C882" s="29" t="s">
        <v>23</v>
      </c>
      <c r="D882" s="30">
        <v>1369</v>
      </c>
      <c r="E882" s="48">
        <v>0</v>
      </c>
      <c r="F882" s="48">
        <v>0</v>
      </c>
      <c r="G882" s="48">
        <v>0</v>
      </c>
      <c r="H882" s="48">
        <v>0</v>
      </c>
      <c r="I882" s="30">
        <v>98</v>
      </c>
      <c r="J882" s="48">
        <v>0</v>
      </c>
      <c r="K882" s="30">
        <v>1167</v>
      </c>
      <c r="L882" s="30">
        <v>104</v>
      </c>
      <c r="M882" s="16">
        <v>16.342585829072316</v>
      </c>
      <c r="O882" s="12">
        <f t="shared" si="261"/>
        <v>0</v>
      </c>
      <c r="P882" s="13">
        <f t="shared" si="262"/>
        <v>0</v>
      </c>
      <c r="Q882" s="13">
        <f t="shared" si="263"/>
        <v>0</v>
      </c>
      <c r="R882" s="13">
        <f t="shared" si="264"/>
        <v>0</v>
      </c>
      <c r="S882" s="13">
        <f t="shared" si="265"/>
        <v>1078</v>
      </c>
      <c r="T882" s="13">
        <f t="shared" si="266"/>
        <v>0</v>
      </c>
      <c r="U882" s="13">
        <f t="shared" si="267"/>
        <v>19839</v>
      </c>
      <c r="V882" s="13">
        <f t="shared" si="268"/>
        <v>1456</v>
      </c>
      <c r="W882" s="13"/>
      <c r="X882" s="14">
        <f t="shared" si="269"/>
        <v>22373</v>
      </c>
    </row>
    <row r="883" spans="1:24">
      <c r="A883" s="44"/>
      <c r="B883" s="23"/>
      <c r="C883" s="29" t="s">
        <v>24</v>
      </c>
      <c r="D883" s="30">
        <v>1460</v>
      </c>
      <c r="E883" s="48">
        <v>0</v>
      </c>
      <c r="F883" s="48">
        <v>0</v>
      </c>
      <c r="G883" s="30">
        <v>95</v>
      </c>
      <c r="H883" s="30">
        <v>155</v>
      </c>
      <c r="I883" s="30">
        <v>564</v>
      </c>
      <c r="J883" s="48">
        <v>0</v>
      </c>
      <c r="K883" s="30">
        <v>351</v>
      </c>
      <c r="L883" s="30">
        <v>295</v>
      </c>
      <c r="M883" s="16">
        <v>12.33972602739726</v>
      </c>
      <c r="O883" s="12">
        <f t="shared" si="261"/>
        <v>0</v>
      </c>
      <c r="P883" s="13">
        <f t="shared" si="262"/>
        <v>0</v>
      </c>
      <c r="Q883" s="13">
        <f t="shared" si="263"/>
        <v>475</v>
      </c>
      <c r="R883" s="13">
        <f t="shared" si="264"/>
        <v>1240</v>
      </c>
      <c r="S883" s="13">
        <f t="shared" si="265"/>
        <v>6204</v>
      </c>
      <c r="T883" s="13">
        <f t="shared" si="266"/>
        <v>0</v>
      </c>
      <c r="U883" s="13">
        <f t="shared" si="267"/>
        <v>5967</v>
      </c>
      <c r="V883" s="13">
        <f t="shared" si="268"/>
        <v>4130</v>
      </c>
      <c r="W883" s="13"/>
      <c r="X883" s="14">
        <f t="shared" si="269"/>
        <v>18016</v>
      </c>
    </row>
    <row r="884" spans="1:24">
      <c r="A884" s="44"/>
      <c r="B884" s="23"/>
      <c r="C884" s="29" t="s">
        <v>27</v>
      </c>
      <c r="D884" s="30"/>
      <c r="E884" s="30"/>
      <c r="F884" s="30"/>
      <c r="G884" s="30"/>
      <c r="H884" s="30"/>
      <c r="I884" s="30"/>
      <c r="J884" s="30"/>
      <c r="K884" s="30"/>
      <c r="L884" s="30"/>
      <c r="M884" s="31"/>
    </row>
    <row r="885" spans="1:24">
      <c r="A885" s="44"/>
      <c r="B885" s="23"/>
      <c r="C885" s="29" t="s">
        <v>28</v>
      </c>
      <c r="D885" s="30">
        <v>4304</v>
      </c>
      <c r="E885" s="48">
        <v>0</v>
      </c>
      <c r="F885" s="48">
        <v>0</v>
      </c>
      <c r="G885" s="48">
        <v>0</v>
      </c>
      <c r="H885" s="30">
        <v>129</v>
      </c>
      <c r="I885" s="30">
        <v>1019</v>
      </c>
      <c r="J885" s="48">
        <v>0</v>
      </c>
      <c r="K885" s="30">
        <v>3061</v>
      </c>
      <c r="L885" s="30">
        <v>95</v>
      </c>
      <c r="M885" s="16">
        <v>15.243494423791821</v>
      </c>
      <c r="O885" s="12">
        <f>E885*$O$13</f>
        <v>0</v>
      </c>
      <c r="P885" s="13">
        <f>$P$13*F885</f>
        <v>0</v>
      </c>
      <c r="Q885" s="13">
        <f>$Q$13*G885</f>
        <v>0</v>
      </c>
      <c r="R885" s="13">
        <f>$R$13*H885</f>
        <v>1032</v>
      </c>
      <c r="S885" s="13">
        <f>$S$13*I885</f>
        <v>11209</v>
      </c>
      <c r="T885" s="13">
        <f>$T$13*J885</f>
        <v>0</v>
      </c>
      <c r="U885" s="13">
        <f>$U$13*K885</f>
        <v>52037</v>
      </c>
      <c r="V885" s="13">
        <f>$V$13*L885</f>
        <v>1330</v>
      </c>
      <c r="W885" s="13"/>
      <c r="X885" s="14">
        <f>SUM(O885:V885)</f>
        <v>65608</v>
      </c>
    </row>
    <row r="886" spans="1:24">
      <c r="A886" s="44"/>
      <c r="B886" s="23"/>
      <c r="C886" s="29" t="s">
        <v>29</v>
      </c>
      <c r="D886" s="30">
        <v>10530</v>
      </c>
      <c r="E886" s="48">
        <v>0</v>
      </c>
      <c r="F886" s="48">
        <v>0</v>
      </c>
      <c r="G886" s="30">
        <v>343</v>
      </c>
      <c r="H886" s="48">
        <v>0</v>
      </c>
      <c r="I886" s="30">
        <v>856</v>
      </c>
      <c r="J886" s="48">
        <v>0</v>
      </c>
      <c r="K886" s="30">
        <v>9237</v>
      </c>
      <c r="L886" s="30">
        <v>94</v>
      </c>
      <c r="M886" s="16">
        <v>16.094586894586893</v>
      </c>
      <c r="O886" s="12">
        <f>E886*$O$13</f>
        <v>0</v>
      </c>
      <c r="P886" s="13">
        <f>$P$13*F886</f>
        <v>0</v>
      </c>
      <c r="Q886" s="13">
        <f>$Q$13*G886</f>
        <v>1715</v>
      </c>
      <c r="R886" s="13">
        <f>$R$13*H886</f>
        <v>0</v>
      </c>
      <c r="S886" s="13">
        <f>$S$13*I886</f>
        <v>9416</v>
      </c>
      <c r="T886" s="13">
        <f>$T$13*J886</f>
        <v>0</v>
      </c>
      <c r="U886" s="13">
        <f>$U$13*K886</f>
        <v>157029</v>
      </c>
      <c r="V886" s="13">
        <f>$V$13*L886</f>
        <v>1316</v>
      </c>
      <c r="W886" s="13"/>
      <c r="X886" s="14">
        <f>SUM(O886:V886)</f>
        <v>169476</v>
      </c>
    </row>
    <row r="887" spans="1:24">
      <c r="A887" s="44"/>
      <c r="B887" s="23"/>
      <c r="C887" s="29" t="s">
        <v>30</v>
      </c>
      <c r="D887" s="30">
        <v>4731</v>
      </c>
      <c r="E887" s="48">
        <v>0</v>
      </c>
      <c r="F887" s="48">
        <v>0</v>
      </c>
      <c r="G887" s="30">
        <v>300</v>
      </c>
      <c r="H887" s="30">
        <v>380</v>
      </c>
      <c r="I887" s="30">
        <v>993</v>
      </c>
      <c r="J887" s="48">
        <v>0</v>
      </c>
      <c r="K887" s="30">
        <v>2484</v>
      </c>
      <c r="L887" s="30">
        <v>574</v>
      </c>
      <c r="M887" s="16">
        <v>13.892834495878249</v>
      </c>
      <c r="O887" s="12">
        <f>E887*$O$13</f>
        <v>0</v>
      </c>
      <c r="P887" s="13">
        <f>$P$13*F887</f>
        <v>0</v>
      </c>
      <c r="Q887" s="13">
        <f>$Q$13*G887</f>
        <v>1500</v>
      </c>
      <c r="R887" s="13">
        <f>$R$13*H887</f>
        <v>3040</v>
      </c>
      <c r="S887" s="13">
        <f>$S$13*I887</f>
        <v>10923</v>
      </c>
      <c r="T887" s="13">
        <f>$T$13*J887</f>
        <v>0</v>
      </c>
      <c r="U887" s="13">
        <f>$U$13*K887</f>
        <v>42228</v>
      </c>
      <c r="V887" s="13">
        <f>$V$13*L887</f>
        <v>8036</v>
      </c>
      <c r="W887" s="13"/>
      <c r="X887" s="14">
        <f>SUM(O887:V887)</f>
        <v>65727</v>
      </c>
    </row>
    <row r="888" spans="1:24">
      <c r="A888" s="44"/>
      <c r="B888" s="23"/>
      <c r="C888" s="29" t="s">
        <v>31</v>
      </c>
      <c r="D888" s="30">
        <v>306</v>
      </c>
      <c r="E888" s="48">
        <v>0</v>
      </c>
      <c r="F888" s="48">
        <v>0</v>
      </c>
      <c r="G888" s="30">
        <v>111</v>
      </c>
      <c r="H888" s="48">
        <v>0</v>
      </c>
      <c r="I888" s="30">
        <v>99</v>
      </c>
      <c r="J888" s="48">
        <v>0</v>
      </c>
      <c r="K888" s="30">
        <v>96</v>
      </c>
      <c r="L888" s="48">
        <v>0</v>
      </c>
      <c r="M888" s="16">
        <v>10.705882352941176</v>
      </c>
      <c r="O888" s="12">
        <f>E888*$O$13</f>
        <v>0</v>
      </c>
      <c r="P888" s="13">
        <f>$P$13*F888</f>
        <v>0</v>
      </c>
      <c r="Q888" s="13">
        <f>$Q$13*G888</f>
        <v>555</v>
      </c>
      <c r="R888" s="13">
        <f>$R$13*H888</f>
        <v>0</v>
      </c>
      <c r="S888" s="13">
        <f>$S$13*I888</f>
        <v>1089</v>
      </c>
      <c r="T888" s="13">
        <f>$T$13*J888</f>
        <v>0</v>
      </c>
      <c r="U888" s="13">
        <f>$U$13*K888</f>
        <v>1632</v>
      </c>
      <c r="V888" s="13">
        <f>$V$13*L888</f>
        <v>0</v>
      </c>
      <c r="W888" s="13"/>
      <c r="X888" s="14">
        <f>SUM(O888:V888)</f>
        <v>3276</v>
      </c>
    </row>
    <row r="889" spans="1:24">
      <c r="A889" s="44"/>
      <c r="B889" s="23"/>
      <c r="C889" s="29" t="s">
        <v>32</v>
      </c>
      <c r="D889" s="30">
        <v>2523</v>
      </c>
      <c r="E889" s="30">
        <v>169</v>
      </c>
      <c r="F889" s="48">
        <v>0</v>
      </c>
      <c r="G889" s="30">
        <v>779</v>
      </c>
      <c r="H889" s="48">
        <v>0</v>
      </c>
      <c r="I889" s="30">
        <v>832</v>
      </c>
      <c r="J889" s="48">
        <v>0</v>
      </c>
      <c r="K889" s="30">
        <v>743</v>
      </c>
      <c r="L889" s="48">
        <v>0</v>
      </c>
      <c r="M889" s="16">
        <v>10.177566389219184</v>
      </c>
      <c r="O889" s="12">
        <f>E889*$O$13</f>
        <v>0</v>
      </c>
      <c r="P889" s="13">
        <f>$P$13*F889</f>
        <v>0</v>
      </c>
      <c r="Q889" s="13">
        <f>$Q$13*G889</f>
        <v>3895</v>
      </c>
      <c r="R889" s="13">
        <f>$R$13*H889</f>
        <v>0</v>
      </c>
      <c r="S889" s="13">
        <f>$S$13*I889</f>
        <v>9152</v>
      </c>
      <c r="T889" s="13">
        <f>$T$13*J889</f>
        <v>0</v>
      </c>
      <c r="U889" s="13">
        <f>$U$13*K889</f>
        <v>12631</v>
      </c>
      <c r="V889" s="13">
        <f>$V$13*L889</f>
        <v>0</v>
      </c>
      <c r="W889" s="13"/>
      <c r="X889" s="14">
        <f>SUM(O889:V889)</f>
        <v>25678</v>
      </c>
    </row>
    <row r="890" spans="1:24">
      <c r="A890" s="44"/>
      <c r="B890" s="23"/>
      <c r="C890" s="29" t="s">
        <v>33</v>
      </c>
      <c r="D890" s="30"/>
      <c r="E890" s="30"/>
      <c r="F890" s="30"/>
      <c r="G890" s="30"/>
      <c r="H890" s="30"/>
      <c r="I890" s="30"/>
      <c r="J890" s="30"/>
      <c r="K890" s="30"/>
      <c r="L890" s="30"/>
      <c r="M890" s="31"/>
    </row>
    <row r="891" spans="1:24">
      <c r="A891" s="44"/>
      <c r="B891" s="23"/>
      <c r="C891" s="29" t="s">
        <v>34</v>
      </c>
      <c r="D891" s="30"/>
      <c r="E891" s="30"/>
      <c r="F891" s="30"/>
      <c r="G891" s="30"/>
      <c r="H891" s="30"/>
      <c r="I891" s="30"/>
      <c r="J891" s="30"/>
      <c r="K891" s="30"/>
      <c r="L891" s="30"/>
      <c r="M891" s="31"/>
    </row>
    <row r="892" spans="1:24">
      <c r="A892" s="44"/>
      <c r="B892" s="23"/>
      <c r="C892" s="29" t="s">
        <v>35</v>
      </c>
      <c r="D892" s="30">
        <v>7480</v>
      </c>
      <c r="E892" s="30">
        <v>134</v>
      </c>
      <c r="F892" s="30">
        <v>263</v>
      </c>
      <c r="G892" s="30">
        <v>2458</v>
      </c>
      <c r="H892" s="30">
        <v>1389</v>
      </c>
      <c r="I892" s="30">
        <v>2418</v>
      </c>
      <c r="J892" s="48">
        <v>0</v>
      </c>
      <c r="K892" s="30">
        <v>818</v>
      </c>
      <c r="L892" s="48">
        <v>0</v>
      </c>
      <c r="M892" s="16">
        <v>8.6139037433155075</v>
      </c>
      <c r="O892" s="12">
        <f>E892*$O$13</f>
        <v>0</v>
      </c>
      <c r="P892" s="13">
        <f>$P$13*F892</f>
        <v>526</v>
      </c>
      <c r="Q892" s="13">
        <f>$Q$13*G892</f>
        <v>12290</v>
      </c>
      <c r="R892" s="13">
        <f>$R$13*H892</f>
        <v>11112</v>
      </c>
      <c r="S892" s="13">
        <f>$S$13*I892</f>
        <v>26598</v>
      </c>
      <c r="T892" s="13">
        <f>$T$13*J892</f>
        <v>0</v>
      </c>
      <c r="U892" s="13">
        <f>$U$13*K892</f>
        <v>13906</v>
      </c>
      <c r="V892" s="13">
        <f>$V$13*L892</f>
        <v>0</v>
      </c>
      <c r="W892" s="13"/>
      <c r="X892" s="14">
        <f>SUM(O892:V892)</f>
        <v>64432</v>
      </c>
    </row>
    <row r="893" spans="1:24">
      <c r="A893" s="44"/>
      <c r="B893" s="23"/>
      <c r="C893" s="29" t="s">
        <v>36</v>
      </c>
      <c r="D893" s="30"/>
      <c r="E893" s="30"/>
      <c r="F893" s="30"/>
      <c r="G893" s="30"/>
      <c r="H893" s="30"/>
      <c r="I893" s="30"/>
      <c r="J893" s="30"/>
      <c r="K893" s="30"/>
      <c r="L893" s="30"/>
      <c r="M893" s="31"/>
    </row>
    <row r="894" spans="1:24">
      <c r="A894" s="44"/>
      <c r="B894" s="23"/>
      <c r="C894" s="29" t="s">
        <v>37</v>
      </c>
      <c r="D894" s="48">
        <v>0</v>
      </c>
      <c r="E894" s="48">
        <v>0</v>
      </c>
      <c r="F894" s="48">
        <v>0</v>
      </c>
      <c r="G894" s="48">
        <v>0</v>
      </c>
      <c r="H894" s="48">
        <v>0</v>
      </c>
      <c r="I894" s="48">
        <v>0</v>
      </c>
      <c r="J894" s="48">
        <v>0</v>
      </c>
      <c r="K894" s="48">
        <v>0</v>
      </c>
      <c r="L894" s="48">
        <v>0</v>
      </c>
      <c r="M894" s="50">
        <v>0</v>
      </c>
      <c r="O894" s="12">
        <f>E894*$O$13</f>
        <v>0</v>
      </c>
      <c r="P894" s="13">
        <f>$P$13*F894</f>
        <v>0</v>
      </c>
      <c r="Q894" s="13">
        <f>$Q$13*G894</f>
        <v>0</v>
      </c>
      <c r="R894" s="13">
        <f>$R$13*H894</f>
        <v>0</v>
      </c>
      <c r="S894" s="13">
        <f>$S$13*I894</f>
        <v>0</v>
      </c>
      <c r="T894" s="13">
        <f>$T$13*J894</f>
        <v>0</v>
      </c>
      <c r="U894" s="13">
        <f>$U$13*K894</f>
        <v>0</v>
      </c>
      <c r="V894" s="13">
        <f>$V$13*L894</f>
        <v>0</v>
      </c>
      <c r="W894" s="13"/>
      <c r="X894" s="14">
        <f>SUM(O894:V894)</f>
        <v>0</v>
      </c>
    </row>
    <row r="895" spans="1:24">
      <c r="A895" s="44" t="s">
        <v>51</v>
      </c>
      <c r="B895" s="23"/>
      <c r="C895" s="29"/>
      <c r="D895" s="1">
        <v>14766</v>
      </c>
      <c r="E895" s="1">
        <v>731</v>
      </c>
      <c r="F895" s="1">
        <v>1274</v>
      </c>
      <c r="G895" s="1">
        <v>3167</v>
      </c>
      <c r="H895" s="1">
        <v>2457</v>
      </c>
      <c r="I895" s="1">
        <v>3705</v>
      </c>
      <c r="J895" s="1">
        <v>72</v>
      </c>
      <c r="K895" s="1">
        <v>3328</v>
      </c>
      <c r="L895" s="1">
        <v>32</v>
      </c>
      <c r="M895" s="15">
        <v>9.2370310172016801</v>
      </c>
      <c r="O895" s="12">
        <f>E895*$O$13</f>
        <v>0</v>
      </c>
      <c r="P895" s="13">
        <f>$P$13*F895</f>
        <v>2548</v>
      </c>
      <c r="Q895" s="13">
        <f>$Q$13*G895</f>
        <v>15835</v>
      </c>
      <c r="R895" s="13">
        <f>$R$13*H895</f>
        <v>19656</v>
      </c>
      <c r="S895" s="13">
        <f>$S$13*I895</f>
        <v>40755</v>
      </c>
      <c r="T895" s="13">
        <f>$T$13*J895</f>
        <v>576</v>
      </c>
      <c r="U895" s="13">
        <f>$U$13*K895</f>
        <v>56576</v>
      </c>
      <c r="V895" s="13">
        <f>$V$13*L895</f>
        <v>448</v>
      </c>
      <c r="W895" s="13"/>
      <c r="X895" s="14">
        <f>SUM(O895:V895)</f>
        <v>136394</v>
      </c>
    </row>
    <row r="896" spans="1:24" ht="19.5" customHeight="1">
      <c r="A896" s="44"/>
      <c r="B896" s="23"/>
      <c r="C896" s="29"/>
      <c r="D896" s="30"/>
      <c r="E896" s="30"/>
      <c r="F896" s="30"/>
      <c r="G896" s="30"/>
      <c r="H896" s="30"/>
      <c r="I896" s="30"/>
      <c r="J896" s="30"/>
      <c r="K896" s="30"/>
      <c r="L896" s="30"/>
      <c r="M896" s="31"/>
    </row>
    <row r="897" spans="1:24">
      <c r="A897" s="44"/>
      <c r="B897" s="23"/>
      <c r="C897" s="29" t="s">
        <v>14</v>
      </c>
      <c r="D897" s="30">
        <v>75</v>
      </c>
      <c r="E897" s="48">
        <v>0</v>
      </c>
      <c r="F897" s="48">
        <v>0</v>
      </c>
      <c r="G897" s="48">
        <v>0</v>
      </c>
      <c r="H897" s="30">
        <v>48</v>
      </c>
      <c r="I897" s="30">
        <v>27</v>
      </c>
      <c r="J897" s="48">
        <v>0</v>
      </c>
      <c r="K897" s="48">
        <v>0</v>
      </c>
      <c r="L897" s="48">
        <v>0</v>
      </c>
      <c r="M897" s="16">
        <v>9.08</v>
      </c>
      <c r="O897" s="12">
        <f>E897*$O$13</f>
        <v>0</v>
      </c>
      <c r="P897" s="13">
        <f>$P$13*F897</f>
        <v>0</v>
      </c>
      <c r="Q897" s="13">
        <f>$Q$13*G897</f>
        <v>0</v>
      </c>
      <c r="R897" s="13">
        <f>$R$13*H897</f>
        <v>384</v>
      </c>
      <c r="S897" s="13">
        <f>$S$13*I897</f>
        <v>297</v>
      </c>
      <c r="T897" s="13">
        <f>$T$13*J897</f>
        <v>0</v>
      </c>
      <c r="U897" s="13">
        <f>$U$13*K897</f>
        <v>0</v>
      </c>
      <c r="V897" s="13">
        <f>$V$13*L897</f>
        <v>0</v>
      </c>
      <c r="W897" s="13"/>
      <c r="X897" s="14">
        <f>SUM(O897:V897)</f>
        <v>681</v>
      </c>
    </row>
    <row r="898" spans="1:24">
      <c r="A898" s="44"/>
      <c r="B898" s="23"/>
      <c r="C898" s="29" t="s">
        <v>15</v>
      </c>
      <c r="D898" s="30">
        <v>1314</v>
      </c>
      <c r="E898" s="30">
        <v>250</v>
      </c>
      <c r="F898" s="30">
        <v>214</v>
      </c>
      <c r="G898" s="30">
        <v>274</v>
      </c>
      <c r="H898" s="30">
        <v>252</v>
      </c>
      <c r="I898" s="30">
        <v>272</v>
      </c>
      <c r="J898" s="48">
        <v>0</v>
      </c>
      <c r="K898" s="30">
        <v>52</v>
      </c>
      <c r="L898" s="48">
        <v>0</v>
      </c>
      <c r="M898" s="16">
        <v>5.852359208523592</v>
      </c>
      <c r="O898" s="12">
        <f>E898*$O$13</f>
        <v>0</v>
      </c>
      <c r="P898" s="13">
        <f>$P$13*F898</f>
        <v>428</v>
      </c>
      <c r="Q898" s="13">
        <f>$Q$13*G898</f>
        <v>1370</v>
      </c>
      <c r="R898" s="13">
        <f>$R$13*H898</f>
        <v>2016</v>
      </c>
      <c r="S898" s="13">
        <f>$S$13*I898</f>
        <v>2992</v>
      </c>
      <c r="T898" s="13">
        <f>$T$13*J898</f>
        <v>0</v>
      </c>
      <c r="U898" s="13">
        <f>$U$13*K898</f>
        <v>884</v>
      </c>
      <c r="V898" s="13">
        <f>$V$13*L898</f>
        <v>0</v>
      </c>
      <c r="W898" s="13"/>
      <c r="X898" s="14">
        <f>SUM(O898:V898)</f>
        <v>7690</v>
      </c>
    </row>
    <row r="899" spans="1:24">
      <c r="A899" s="44"/>
      <c r="B899" s="23"/>
      <c r="C899" s="29" t="s">
        <v>16</v>
      </c>
      <c r="D899" s="30">
        <v>58</v>
      </c>
      <c r="E899" s="48">
        <v>0</v>
      </c>
      <c r="F899" s="48">
        <v>0</v>
      </c>
      <c r="G899" s="48">
        <v>0</v>
      </c>
      <c r="H899" s="48">
        <v>0</v>
      </c>
      <c r="I899" s="30">
        <v>27</v>
      </c>
      <c r="J899" s="48">
        <v>0</v>
      </c>
      <c r="K899" s="30">
        <v>31</v>
      </c>
      <c r="L899" s="48">
        <v>0</v>
      </c>
      <c r="M899" s="16">
        <v>14.206896551724139</v>
      </c>
      <c r="O899" s="12">
        <f>E899*$O$13</f>
        <v>0</v>
      </c>
      <c r="P899" s="13">
        <f>$P$13*F899</f>
        <v>0</v>
      </c>
      <c r="Q899" s="13">
        <f>$Q$13*G899</f>
        <v>0</v>
      </c>
      <c r="R899" s="13">
        <f>$R$13*H899</f>
        <v>0</v>
      </c>
      <c r="S899" s="13">
        <f>$S$13*I899</f>
        <v>297</v>
      </c>
      <c r="T899" s="13">
        <f>$T$13*J899</f>
        <v>0</v>
      </c>
      <c r="U899" s="13">
        <f>$U$13*K899</f>
        <v>527</v>
      </c>
      <c r="V899" s="13">
        <f>$V$13*L899</f>
        <v>0</v>
      </c>
      <c r="W899" s="13"/>
      <c r="X899" s="14">
        <f>SUM(O899:V899)</f>
        <v>824</v>
      </c>
    </row>
    <row r="900" spans="1:24">
      <c r="A900" s="44"/>
      <c r="B900" s="23"/>
      <c r="C900" s="29" t="s">
        <v>12</v>
      </c>
      <c r="D900" s="30"/>
      <c r="E900" s="30"/>
      <c r="F900" s="30"/>
      <c r="G900" s="30"/>
      <c r="H900" s="30"/>
      <c r="I900" s="30"/>
      <c r="J900" s="30"/>
      <c r="K900" s="30"/>
      <c r="L900" s="30"/>
      <c r="M900" s="31"/>
    </row>
    <row r="901" spans="1:24">
      <c r="A901" s="44"/>
      <c r="B901" s="23"/>
      <c r="C901" s="29" t="s">
        <v>13</v>
      </c>
      <c r="D901" s="30">
        <v>119</v>
      </c>
      <c r="E901" s="48">
        <v>0</v>
      </c>
      <c r="F901" s="48">
        <v>0</v>
      </c>
      <c r="G901" s="48">
        <v>0</v>
      </c>
      <c r="H901" s="30">
        <v>23</v>
      </c>
      <c r="I901" s="30">
        <v>49</v>
      </c>
      <c r="J901" s="48">
        <v>0</v>
      </c>
      <c r="K901" s="30">
        <v>47</v>
      </c>
      <c r="L901" s="48">
        <v>0</v>
      </c>
      <c r="M901" s="16">
        <v>12.789915966386555</v>
      </c>
      <c r="O901" s="12">
        <f>E901*$O$13</f>
        <v>0</v>
      </c>
      <c r="P901" s="13">
        <f>$P$13*F901</f>
        <v>0</v>
      </c>
      <c r="Q901" s="13">
        <f>$Q$13*G901</f>
        <v>0</v>
      </c>
      <c r="R901" s="13">
        <f>$R$13*H901</f>
        <v>184</v>
      </c>
      <c r="S901" s="13">
        <f>$S$13*I901</f>
        <v>539</v>
      </c>
      <c r="T901" s="13">
        <f>$T$13*J901</f>
        <v>0</v>
      </c>
      <c r="U901" s="13">
        <f>$U$13*K901</f>
        <v>799</v>
      </c>
      <c r="V901" s="13">
        <f>$V$13*L901</f>
        <v>0</v>
      </c>
      <c r="W901" s="13"/>
      <c r="X901" s="14">
        <f>SUM(O901:V901)</f>
        <v>1522</v>
      </c>
    </row>
    <row r="902" spans="1:24">
      <c r="A902" s="44"/>
      <c r="B902" s="23"/>
      <c r="C902" s="29" t="s">
        <v>17</v>
      </c>
      <c r="D902" s="30">
        <v>1360</v>
      </c>
      <c r="E902" s="30">
        <v>28</v>
      </c>
      <c r="F902" s="30">
        <v>83</v>
      </c>
      <c r="G902" s="30">
        <v>442</v>
      </c>
      <c r="H902" s="30">
        <v>257</v>
      </c>
      <c r="I902" s="30">
        <v>499</v>
      </c>
      <c r="J902" s="48">
        <v>0</v>
      </c>
      <c r="K902" s="30">
        <v>51</v>
      </c>
      <c r="L902" s="48">
        <v>0</v>
      </c>
      <c r="M902" s="16">
        <v>7.9323529411764708</v>
      </c>
      <c r="O902" s="12">
        <f>E902*$O$13</f>
        <v>0</v>
      </c>
      <c r="P902" s="13">
        <f>$P$13*F902</f>
        <v>166</v>
      </c>
      <c r="Q902" s="13">
        <f>$Q$13*G902</f>
        <v>2210</v>
      </c>
      <c r="R902" s="13">
        <f>$R$13*H902</f>
        <v>2056</v>
      </c>
      <c r="S902" s="13">
        <f>$S$13*I902</f>
        <v>5489</v>
      </c>
      <c r="T902" s="13">
        <f>$T$13*J902</f>
        <v>0</v>
      </c>
      <c r="U902" s="13">
        <f>$U$13*K902</f>
        <v>867</v>
      </c>
      <c r="V902" s="13">
        <f>$V$13*L902</f>
        <v>0</v>
      </c>
      <c r="W902" s="13"/>
      <c r="X902" s="14">
        <f>SUM(O902:V902)</f>
        <v>10788</v>
      </c>
    </row>
    <row r="903" spans="1:24">
      <c r="A903" s="44"/>
      <c r="B903" s="23"/>
      <c r="C903" s="29" t="s">
        <v>25</v>
      </c>
      <c r="D903" s="30"/>
      <c r="E903" s="30"/>
      <c r="F903" s="30"/>
      <c r="G903" s="30"/>
      <c r="H903" s="30"/>
      <c r="I903" s="30"/>
      <c r="J903" s="30"/>
      <c r="K903" s="30"/>
      <c r="L903" s="30"/>
      <c r="M903" s="31"/>
    </row>
    <row r="904" spans="1:24">
      <c r="A904" s="44"/>
      <c r="B904" s="23"/>
      <c r="C904" s="29" t="s">
        <v>26</v>
      </c>
      <c r="D904" s="30">
        <v>4113</v>
      </c>
      <c r="E904" s="30">
        <v>348</v>
      </c>
      <c r="F904" s="30">
        <v>622</v>
      </c>
      <c r="G904" s="30">
        <v>1130</v>
      </c>
      <c r="H904" s="30">
        <v>681</v>
      </c>
      <c r="I904" s="30">
        <v>946</v>
      </c>
      <c r="J904" s="30">
        <v>23</v>
      </c>
      <c r="K904" s="30">
        <v>363</v>
      </c>
      <c r="L904" s="48">
        <v>0</v>
      </c>
      <c r="M904" s="16">
        <v>7.0758570386579143</v>
      </c>
      <c r="O904" s="12">
        <f t="shared" ref="O904:O911" si="270">E904*$O$13</f>
        <v>0</v>
      </c>
      <c r="P904" s="13">
        <f t="shared" ref="P904:P911" si="271">$P$13*F904</f>
        <v>1244</v>
      </c>
      <c r="Q904" s="13">
        <f t="shared" ref="Q904:Q911" si="272">$Q$13*G904</f>
        <v>5650</v>
      </c>
      <c r="R904" s="13">
        <f t="shared" ref="R904:R911" si="273">$R$13*H904</f>
        <v>5448</v>
      </c>
      <c r="S904" s="13">
        <f t="shared" ref="S904:S911" si="274">$S$13*I904</f>
        <v>10406</v>
      </c>
      <c r="T904" s="13">
        <f t="shared" ref="T904:T911" si="275">$T$13*J904</f>
        <v>184</v>
      </c>
      <c r="U904" s="13">
        <f t="shared" ref="U904:U911" si="276">$U$13*K904</f>
        <v>6171</v>
      </c>
      <c r="V904" s="13">
        <f t="shared" ref="V904:V911" si="277">$V$13*L904</f>
        <v>0</v>
      </c>
      <c r="W904" s="13"/>
      <c r="X904" s="14">
        <f t="shared" ref="X904:X911" si="278">SUM(O904:V904)</f>
        <v>29103</v>
      </c>
    </row>
    <row r="905" spans="1:24">
      <c r="A905" s="44"/>
      <c r="B905" s="23"/>
      <c r="C905" s="29" t="s">
        <v>18</v>
      </c>
      <c r="D905" s="30">
        <v>734</v>
      </c>
      <c r="E905" s="48">
        <v>0</v>
      </c>
      <c r="F905" s="30">
        <v>110</v>
      </c>
      <c r="G905" s="30">
        <v>174</v>
      </c>
      <c r="H905" s="30">
        <v>234</v>
      </c>
      <c r="I905" s="30">
        <v>128</v>
      </c>
      <c r="J905" s="48">
        <v>0</v>
      </c>
      <c r="K905" s="30">
        <v>56</v>
      </c>
      <c r="L905" s="30">
        <v>32</v>
      </c>
      <c r="M905" s="16">
        <v>7.8610354223433241</v>
      </c>
      <c r="O905" s="12">
        <f t="shared" si="270"/>
        <v>0</v>
      </c>
      <c r="P905" s="13">
        <f t="shared" si="271"/>
        <v>220</v>
      </c>
      <c r="Q905" s="13">
        <f t="shared" si="272"/>
        <v>870</v>
      </c>
      <c r="R905" s="13">
        <f t="shared" si="273"/>
        <v>1872</v>
      </c>
      <c r="S905" s="13">
        <f t="shared" si="274"/>
        <v>1408</v>
      </c>
      <c r="T905" s="13">
        <f t="shared" si="275"/>
        <v>0</v>
      </c>
      <c r="U905" s="13">
        <f t="shared" si="276"/>
        <v>952</v>
      </c>
      <c r="V905" s="13">
        <f t="shared" si="277"/>
        <v>448</v>
      </c>
      <c r="W905" s="13"/>
      <c r="X905" s="14">
        <f t="shared" si="278"/>
        <v>5770</v>
      </c>
    </row>
    <row r="906" spans="1:24">
      <c r="A906" s="44"/>
      <c r="B906" s="23"/>
      <c r="C906" s="29" t="s">
        <v>19</v>
      </c>
      <c r="D906" s="30">
        <v>997</v>
      </c>
      <c r="E906" s="48">
        <v>0</v>
      </c>
      <c r="F906" s="30">
        <v>139</v>
      </c>
      <c r="G906" s="30">
        <v>277</v>
      </c>
      <c r="H906" s="30">
        <v>212</v>
      </c>
      <c r="I906" s="30">
        <v>296</v>
      </c>
      <c r="J906" s="30">
        <v>49</v>
      </c>
      <c r="K906" s="30">
        <v>24</v>
      </c>
      <c r="L906" s="48">
        <v>0</v>
      </c>
      <c r="M906" s="16">
        <v>7.437311935807422</v>
      </c>
      <c r="O906" s="12">
        <f t="shared" si="270"/>
        <v>0</v>
      </c>
      <c r="P906" s="13">
        <f t="shared" si="271"/>
        <v>278</v>
      </c>
      <c r="Q906" s="13">
        <f t="shared" si="272"/>
        <v>1385</v>
      </c>
      <c r="R906" s="13">
        <f t="shared" si="273"/>
        <v>1696</v>
      </c>
      <c r="S906" s="13">
        <f t="shared" si="274"/>
        <v>3256</v>
      </c>
      <c r="T906" s="13">
        <f t="shared" si="275"/>
        <v>392</v>
      </c>
      <c r="U906" s="13">
        <f t="shared" si="276"/>
        <v>408</v>
      </c>
      <c r="V906" s="13">
        <f t="shared" si="277"/>
        <v>0</v>
      </c>
      <c r="W906" s="13"/>
      <c r="X906" s="14">
        <f t="shared" si="278"/>
        <v>7415</v>
      </c>
    </row>
    <row r="907" spans="1:24">
      <c r="A907" s="44"/>
      <c r="B907" s="23"/>
      <c r="C907" s="29" t="s">
        <v>20</v>
      </c>
      <c r="D907" s="30">
        <v>119</v>
      </c>
      <c r="E907" s="48">
        <v>0</v>
      </c>
      <c r="F907" s="48">
        <v>0</v>
      </c>
      <c r="G907" s="30">
        <v>20</v>
      </c>
      <c r="H907" s="48">
        <v>0</v>
      </c>
      <c r="I907" s="30">
        <v>76</v>
      </c>
      <c r="J907" s="48">
        <v>0</v>
      </c>
      <c r="K907" s="30">
        <v>23</v>
      </c>
      <c r="L907" s="48">
        <v>0</v>
      </c>
      <c r="M907" s="16">
        <v>11.15126050420168</v>
      </c>
      <c r="O907" s="12">
        <f t="shared" si="270"/>
        <v>0</v>
      </c>
      <c r="P907" s="13">
        <f t="shared" si="271"/>
        <v>0</v>
      </c>
      <c r="Q907" s="13">
        <f t="shared" si="272"/>
        <v>100</v>
      </c>
      <c r="R907" s="13">
        <f t="shared" si="273"/>
        <v>0</v>
      </c>
      <c r="S907" s="13">
        <f t="shared" si="274"/>
        <v>836</v>
      </c>
      <c r="T907" s="13">
        <f t="shared" si="275"/>
        <v>0</v>
      </c>
      <c r="U907" s="13">
        <f t="shared" si="276"/>
        <v>391</v>
      </c>
      <c r="V907" s="13">
        <f t="shared" si="277"/>
        <v>0</v>
      </c>
      <c r="W907" s="13"/>
      <c r="X907" s="14">
        <f t="shared" si="278"/>
        <v>1327</v>
      </c>
    </row>
    <row r="908" spans="1:24">
      <c r="A908" s="44"/>
      <c r="B908" s="23"/>
      <c r="C908" s="29" t="s">
        <v>21</v>
      </c>
      <c r="D908" s="30">
        <v>184</v>
      </c>
      <c r="E908" s="48">
        <v>0</v>
      </c>
      <c r="F908" s="48">
        <v>0</v>
      </c>
      <c r="G908" s="48">
        <v>0</v>
      </c>
      <c r="H908" s="48">
        <v>0</v>
      </c>
      <c r="I908" s="30">
        <v>91</v>
      </c>
      <c r="J908" s="48">
        <v>0</v>
      </c>
      <c r="K908" s="30">
        <v>93</v>
      </c>
      <c r="L908" s="48">
        <v>0</v>
      </c>
      <c r="M908" s="16">
        <v>14.032608695652174</v>
      </c>
      <c r="O908" s="12">
        <f t="shared" si="270"/>
        <v>0</v>
      </c>
      <c r="P908" s="13">
        <f t="shared" si="271"/>
        <v>0</v>
      </c>
      <c r="Q908" s="13">
        <f t="shared" si="272"/>
        <v>0</v>
      </c>
      <c r="R908" s="13">
        <f t="shared" si="273"/>
        <v>0</v>
      </c>
      <c r="S908" s="13">
        <f t="shared" si="274"/>
        <v>1001</v>
      </c>
      <c r="T908" s="13">
        <f t="shared" si="275"/>
        <v>0</v>
      </c>
      <c r="U908" s="13">
        <f t="shared" si="276"/>
        <v>1581</v>
      </c>
      <c r="V908" s="13">
        <f t="shared" si="277"/>
        <v>0</v>
      </c>
      <c r="W908" s="13"/>
      <c r="X908" s="14">
        <f t="shared" si="278"/>
        <v>2582</v>
      </c>
    </row>
    <row r="909" spans="1:24">
      <c r="A909" s="44"/>
      <c r="B909" s="23"/>
      <c r="C909" s="29" t="s">
        <v>22</v>
      </c>
      <c r="D909" s="30">
        <v>26</v>
      </c>
      <c r="E909" s="48">
        <v>0</v>
      </c>
      <c r="F909" s="48">
        <v>0</v>
      </c>
      <c r="G909" s="48">
        <v>0</v>
      </c>
      <c r="H909" s="48">
        <v>0</v>
      </c>
      <c r="I909" s="48">
        <v>0</v>
      </c>
      <c r="J909" s="48">
        <v>0</v>
      </c>
      <c r="K909" s="30">
        <v>26</v>
      </c>
      <c r="L909" s="48">
        <v>0</v>
      </c>
      <c r="M909" s="16">
        <v>17</v>
      </c>
      <c r="O909" s="12">
        <f t="shared" si="270"/>
        <v>0</v>
      </c>
      <c r="P909" s="13">
        <f t="shared" si="271"/>
        <v>0</v>
      </c>
      <c r="Q909" s="13">
        <f t="shared" si="272"/>
        <v>0</v>
      </c>
      <c r="R909" s="13">
        <f t="shared" si="273"/>
        <v>0</v>
      </c>
      <c r="S909" s="13">
        <f t="shared" si="274"/>
        <v>0</v>
      </c>
      <c r="T909" s="13">
        <f t="shared" si="275"/>
        <v>0</v>
      </c>
      <c r="U909" s="13">
        <f t="shared" si="276"/>
        <v>442</v>
      </c>
      <c r="V909" s="13">
        <f t="shared" si="277"/>
        <v>0</v>
      </c>
      <c r="W909" s="13"/>
      <c r="X909" s="14">
        <f t="shared" si="278"/>
        <v>442</v>
      </c>
    </row>
    <row r="910" spans="1:24">
      <c r="A910" s="44"/>
      <c r="B910" s="23"/>
      <c r="C910" s="29" t="s">
        <v>23</v>
      </c>
      <c r="D910" s="30">
        <v>100</v>
      </c>
      <c r="E910" s="48">
        <v>0</v>
      </c>
      <c r="F910" s="48">
        <v>0</v>
      </c>
      <c r="G910" s="48">
        <v>0</v>
      </c>
      <c r="H910" s="48">
        <v>0</v>
      </c>
      <c r="I910" s="48">
        <v>0</v>
      </c>
      <c r="J910" s="48">
        <v>0</v>
      </c>
      <c r="K910" s="30">
        <v>100</v>
      </c>
      <c r="L910" s="48">
        <v>0</v>
      </c>
      <c r="M910" s="16">
        <v>17</v>
      </c>
      <c r="O910" s="12">
        <f t="shared" si="270"/>
        <v>0</v>
      </c>
      <c r="P910" s="13">
        <f t="shared" si="271"/>
        <v>0</v>
      </c>
      <c r="Q910" s="13">
        <f t="shared" si="272"/>
        <v>0</v>
      </c>
      <c r="R910" s="13">
        <f t="shared" si="273"/>
        <v>0</v>
      </c>
      <c r="S910" s="13">
        <f t="shared" si="274"/>
        <v>0</v>
      </c>
      <c r="T910" s="13">
        <f t="shared" si="275"/>
        <v>0</v>
      </c>
      <c r="U910" s="13">
        <f t="shared" si="276"/>
        <v>1700</v>
      </c>
      <c r="V910" s="13">
        <f t="shared" si="277"/>
        <v>0</v>
      </c>
      <c r="W910" s="13"/>
      <c r="X910" s="14">
        <f t="shared" si="278"/>
        <v>1700</v>
      </c>
    </row>
    <row r="911" spans="1:24">
      <c r="A911" s="44"/>
      <c r="B911" s="23"/>
      <c r="C911" s="29" t="s">
        <v>24</v>
      </c>
      <c r="D911" s="30">
        <v>133</v>
      </c>
      <c r="E911" s="30">
        <v>54</v>
      </c>
      <c r="F911" s="30">
        <v>25</v>
      </c>
      <c r="G911" s="48">
        <v>0</v>
      </c>
      <c r="H911" s="30">
        <v>26</v>
      </c>
      <c r="I911" s="30">
        <v>28</v>
      </c>
      <c r="J911" s="48">
        <v>0</v>
      </c>
      <c r="K911" s="48">
        <v>0</v>
      </c>
      <c r="L911" s="48">
        <v>0</v>
      </c>
      <c r="M911" s="16">
        <v>4.2556390977443606</v>
      </c>
      <c r="O911" s="12">
        <f t="shared" si="270"/>
        <v>0</v>
      </c>
      <c r="P911" s="13">
        <f t="shared" si="271"/>
        <v>50</v>
      </c>
      <c r="Q911" s="13">
        <f t="shared" si="272"/>
        <v>0</v>
      </c>
      <c r="R911" s="13">
        <f t="shared" si="273"/>
        <v>208</v>
      </c>
      <c r="S911" s="13">
        <f t="shared" si="274"/>
        <v>308</v>
      </c>
      <c r="T911" s="13">
        <f t="shared" si="275"/>
        <v>0</v>
      </c>
      <c r="U911" s="13">
        <f t="shared" si="276"/>
        <v>0</v>
      </c>
      <c r="V911" s="13">
        <f t="shared" si="277"/>
        <v>0</v>
      </c>
      <c r="W911" s="13"/>
      <c r="X911" s="14">
        <f t="shared" si="278"/>
        <v>566</v>
      </c>
    </row>
    <row r="912" spans="1:24">
      <c r="A912" s="44"/>
      <c r="B912" s="23"/>
      <c r="C912" s="29" t="s">
        <v>27</v>
      </c>
      <c r="D912" s="30"/>
      <c r="E912" s="30"/>
      <c r="F912" s="30"/>
      <c r="G912" s="30"/>
      <c r="H912" s="30"/>
      <c r="I912" s="30"/>
      <c r="J912" s="30"/>
      <c r="K912" s="30"/>
      <c r="L912" s="30"/>
      <c r="M912" s="31"/>
    </row>
    <row r="913" spans="1:24">
      <c r="A913" s="44"/>
      <c r="B913" s="23"/>
      <c r="C913" s="29" t="s">
        <v>28</v>
      </c>
      <c r="D913" s="30">
        <v>2294</v>
      </c>
      <c r="E913" s="48">
        <v>0</v>
      </c>
      <c r="F913" s="48">
        <v>0</v>
      </c>
      <c r="G913" s="30">
        <v>204</v>
      </c>
      <c r="H913" s="30">
        <v>344</v>
      </c>
      <c r="I913" s="30">
        <v>854</v>
      </c>
      <c r="J913" s="48">
        <v>0</v>
      </c>
      <c r="K913" s="30">
        <v>892</v>
      </c>
      <c r="L913" s="48">
        <v>0</v>
      </c>
      <c r="M913" s="16">
        <v>12.349607672188318</v>
      </c>
      <c r="O913" s="12">
        <f>E913*$O$13</f>
        <v>0</v>
      </c>
      <c r="P913" s="13">
        <f>$P$13*F913</f>
        <v>0</v>
      </c>
      <c r="Q913" s="13">
        <f>$Q$13*G913</f>
        <v>1020</v>
      </c>
      <c r="R913" s="13">
        <f>$R$13*H913</f>
        <v>2752</v>
      </c>
      <c r="S913" s="13">
        <f>$S$13*I913</f>
        <v>9394</v>
      </c>
      <c r="T913" s="13">
        <f>$T$13*J913</f>
        <v>0</v>
      </c>
      <c r="U913" s="13">
        <f>$U$13*K913</f>
        <v>15164</v>
      </c>
      <c r="V913" s="13">
        <f>$V$13*L913</f>
        <v>0</v>
      </c>
      <c r="W913" s="13"/>
      <c r="X913" s="14">
        <f>SUM(O913:V913)</f>
        <v>28330</v>
      </c>
    </row>
    <row r="914" spans="1:24">
      <c r="A914" s="44"/>
      <c r="B914" s="23"/>
      <c r="C914" s="29" t="s">
        <v>29</v>
      </c>
      <c r="D914" s="30">
        <v>1394</v>
      </c>
      <c r="E914" s="48">
        <v>0</v>
      </c>
      <c r="F914" s="48">
        <v>0</v>
      </c>
      <c r="G914" s="30">
        <v>121</v>
      </c>
      <c r="H914" s="30">
        <v>57</v>
      </c>
      <c r="I914" s="30">
        <v>149</v>
      </c>
      <c r="J914" s="48">
        <v>0</v>
      </c>
      <c r="K914" s="30">
        <v>1067</v>
      </c>
      <c r="L914" s="48">
        <v>0</v>
      </c>
      <c r="M914" s="16">
        <v>14.949067431850789</v>
      </c>
      <c r="O914" s="12">
        <f>E914*$O$13</f>
        <v>0</v>
      </c>
      <c r="P914" s="13">
        <f>$P$13*F914</f>
        <v>0</v>
      </c>
      <c r="Q914" s="13">
        <f>$Q$13*G914</f>
        <v>605</v>
      </c>
      <c r="R914" s="13">
        <f>$R$13*H914</f>
        <v>456</v>
      </c>
      <c r="S914" s="13">
        <f>$S$13*I914</f>
        <v>1639</v>
      </c>
      <c r="T914" s="13">
        <f>$T$13*J914</f>
        <v>0</v>
      </c>
      <c r="U914" s="13">
        <f>$U$13*K914</f>
        <v>18139</v>
      </c>
      <c r="V914" s="13">
        <f>$V$13*L914</f>
        <v>0</v>
      </c>
      <c r="W914" s="13"/>
      <c r="X914" s="14">
        <f>SUM(O914:V914)</f>
        <v>20839</v>
      </c>
    </row>
    <row r="915" spans="1:24">
      <c r="A915" s="44"/>
      <c r="B915" s="23"/>
      <c r="C915" s="29" t="s">
        <v>30</v>
      </c>
      <c r="D915" s="30">
        <v>704</v>
      </c>
      <c r="E915" s="48">
        <v>0</v>
      </c>
      <c r="F915" s="30">
        <v>25</v>
      </c>
      <c r="G915" s="30">
        <v>130</v>
      </c>
      <c r="H915" s="30">
        <v>148</v>
      </c>
      <c r="I915" s="30">
        <v>49</v>
      </c>
      <c r="J915" s="48">
        <v>0</v>
      </c>
      <c r="K915" s="30">
        <v>352</v>
      </c>
      <c r="L915" s="48">
        <v>0</v>
      </c>
      <c r="M915" s="16">
        <v>11.941761363636363</v>
      </c>
      <c r="O915" s="12">
        <f>E915*$O$13</f>
        <v>0</v>
      </c>
      <c r="P915" s="13">
        <f>$P$13*F915</f>
        <v>50</v>
      </c>
      <c r="Q915" s="13">
        <f>$Q$13*G915</f>
        <v>650</v>
      </c>
      <c r="R915" s="13">
        <f>$R$13*H915</f>
        <v>1184</v>
      </c>
      <c r="S915" s="13">
        <f>$S$13*I915</f>
        <v>539</v>
      </c>
      <c r="T915" s="13">
        <f>$T$13*J915</f>
        <v>0</v>
      </c>
      <c r="U915" s="13">
        <f>$U$13*K915</f>
        <v>5984</v>
      </c>
      <c r="V915" s="13">
        <f>$V$13*L915</f>
        <v>0</v>
      </c>
      <c r="W915" s="13"/>
      <c r="X915" s="14">
        <f>SUM(O915:V915)</f>
        <v>8407</v>
      </c>
    </row>
    <row r="916" spans="1:24">
      <c r="A916" s="44"/>
      <c r="B916" s="23"/>
      <c r="C916" s="29" t="s">
        <v>31</v>
      </c>
      <c r="D916" s="30">
        <v>78</v>
      </c>
      <c r="E916" s="48">
        <v>0</v>
      </c>
      <c r="F916" s="48">
        <v>0</v>
      </c>
      <c r="G916" s="48">
        <v>0</v>
      </c>
      <c r="H916" s="48">
        <v>0</v>
      </c>
      <c r="I916" s="30">
        <v>55</v>
      </c>
      <c r="J916" s="48">
        <v>0</v>
      </c>
      <c r="K916" s="30">
        <v>23</v>
      </c>
      <c r="L916" s="48">
        <v>0</v>
      </c>
      <c r="M916" s="16">
        <v>12.76923076923077</v>
      </c>
      <c r="O916" s="12">
        <f>E916*$O$13</f>
        <v>0</v>
      </c>
      <c r="P916" s="13">
        <f>$P$13*F916</f>
        <v>0</v>
      </c>
      <c r="Q916" s="13">
        <f>$Q$13*G916</f>
        <v>0</v>
      </c>
      <c r="R916" s="13">
        <f>$R$13*H916</f>
        <v>0</v>
      </c>
      <c r="S916" s="13">
        <f>$S$13*I916</f>
        <v>605</v>
      </c>
      <c r="T916" s="13">
        <f>$T$13*J916</f>
        <v>0</v>
      </c>
      <c r="U916" s="13">
        <f>$U$13*K916</f>
        <v>391</v>
      </c>
      <c r="V916" s="13">
        <f>$V$13*L916</f>
        <v>0</v>
      </c>
      <c r="W916" s="13"/>
      <c r="X916" s="14">
        <f>SUM(O916:V916)</f>
        <v>996</v>
      </c>
    </row>
    <row r="917" spans="1:24">
      <c r="A917" s="44"/>
      <c r="B917" s="23"/>
      <c r="C917" s="29" t="s">
        <v>32</v>
      </c>
      <c r="D917" s="30">
        <v>553</v>
      </c>
      <c r="E917" s="30">
        <v>22</v>
      </c>
      <c r="F917" s="30">
        <v>56</v>
      </c>
      <c r="G917" s="30">
        <v>186</v>
      </c>
      <c r="H917" s="30">
        <v>71</v>
      </c>
      <c r="I917" s="30">
        <v>109</v>
      </c>
      <c r="J917" s="48">
        <v>0</v>
      </c>
      <c r="K917" s="30">
        <v>109</v>
      </c>
      <c r="L917" s="48">
        <v>0</v>
      </c>
      <c r="M917" s="16">
        <v>8.4303797468354436</v>
      </c>
      <c r="O917" s="12">
        <f>E917*$O$13</f>
        <v>0</v>
      </c>
      <c r="P917" s="13">
        <f>$P$13*F917</f>
        <v>112</v>
      </c>
      <c r="Q917" s="13">
        <f>$Q$13*G917</f>
        <v>930</v>
      </c>
      <c r="R917" s="13">
        <f>$R$13*H917</f>
        <v>568</v>
      </c>
      <c r="S917" s="13">
        <f>$S$13*I917</f>
        <v>1199</v>
      </c>
      <c r="T917" s="13">
        <f>$T$13*J917</f>
        <v>0</v>
      </c>
      <c r="U917" s="13">
        <f>$U$13*K917</f>
        <v>1853</v>
      </c>
      <c r="V917" s="13">
        <f>$V$13*L917</f>
        <v>0</v>
      </c>
      <c r="W917" s="13"/>
      <c r="X917" s="14">
        <f>SUM(O917:V917)</f>
        <v>4662</v>
      </c>
    </row>
    <row r="918" spans="1:24">
      <c r="A918" s="44"/>
      <c r="B918" s="23"/>
      <c r="C918" s="29" t="s">
        <v>33</v>
      </c>
      <c r="D918" s="30"/>
      <c r="E918" s="30"/>
      <c r="F918" s="30"/>
      <c r="G918" s="30"/>
      <c r="H918" s="30"/>
      <c r="I918" s="30"/>
      <c r="J918" s="30"/>
      <c r="K918" s="30"/>
      <c r="L918" s="30"/>
      <c r="M918" s="31"/>
    </row>
    <row r="919" spans="1:24">
      <c r="A919" s="44"/>
      <c r="B919" s="23"/>
      <c r="C919" s="29" t="s">
        <v>34</v>
      </c>
      <c r="D919" s="30"/>
      <c r="E919" s="30"/>
      <c r="F919" s="30"/>
      <c r="G919" s="30"/>
      <c r="H919" s="30"/>
      <c r="I919" s="30"/>
      <c r="J919" s="30"/>
      <c r="K919" s="30"/>
      <c r="L919" s="30"/>
      <c r="M919" s="31"/>
    </row>
    <row r="920" spans="1:24">
      <c r="A920" s="44"/>
      <c r="B920" s="23"/>
      <c r="C920" s="29" t="s">
        <v>35</v>
      </c>
      <c r="D920" s="30">
        <v>411</v>
      </c>
      <c r="E920" s="30">
        <v>29</v>
      </c>
      <c r="F920" s="48">
        <v>0</v>
      </c>
      <c r="G920" s="30">
        <v>209</v>
      </c>
      <c r="H920" s="30">
        <v>104</v>
      </c>
      <c r="I920" s="30">
        <v>50</v>
      </c>
      <c r="J920" s="48">
        <v>0</v>
      </c>
      <c r="K920" s="30">
        <v>19</v>
      </c>
      <c r="L920" s="48">
        <v>0</v>
      </c>
      <c r="M920" s="16">
        <v>6.6909975669099753</v>
      </c>
      <c r="O920" s="12">
        <f>E920*$O$13</f>
        <v>0</v>
      </c>
      <c r="P920" s="13">
        <f>$P$13*F920</f>
        <v>0</v>
      </c>
      <c r="Q920" s="13">
        <f>$Q$13*G920</f>
        <v>1045</v>
      </c>
      <c r="R920" s="13">
        <f>$R$13*H920</f>
        <v>832</v>
      </c>
      <c r="S920" s="13">
        <f>$S$13*I920</f>
        <v>550</v>
      </c>
      <c r="T920" s="13">
        <f>$T$13*J920</f>
        <v>0</v>
      </c>
      <c r="U920" s="13">
        <f>$U$13*K920</f>
        <v>323</v>
      </c>
      <c r="V920" s="13">
        <f>$V$13*L920</f>
        <v>0</v>
      </c>
      <c r="W920" s="13"/>
      <c r="X920" s="14">
        <f>SUM(O920:V920)</f>
        <v>2750</v>
      </c>
    </row>
    <row r="921" spans="1:24">
      <c r="A921" s="44"/>
      <c r="B921" s="23"/>
      <c r="C921" s="29" t="s">
        <v>36</v>
      </c>
      <c r="D921" s="30"/>
      <c r="E921" s="30"/>
      <c r="F921" s="30"/>
      <c r="G921" s="30"/>
      <c r="H921" s="30"/>
      <c r="I921" s="30"/>
      <c r="J921" s="30"/>
      <c r="K921" s="30"/>
      <c r="L921" s="30"/>
      <c r="M921" s="31"/>
    </row>
    <row r="922" spans="1:24">
      <c r="A922" s="44"/>
      <c r="B922" s="23"/>
      <c r="C922" s="29" t="s">
        <v>37</v>
      </c>
      <c r="D922" s="48">
        <v>0</v>
      </c>
      <c r="E922" s="48">
        <v>0</v>
      </c>
      <c r="F922" s="48">
        <v>0</v>
      </c>
      <c r="G922" s="48">
        <v>0</v>
      </c>
      <c r="H922" s="48">
        <v>0</v>
      </c>
      <c r="I922" s="48">
        <v>0</v>
      </c>
      <c r="J922" s="48">
        <v>0</v>
      </c>
      <c r="K922" s="48">
        <v>0</v>
      </c>
      <c r="L922" s="48">
        <v>0</v>
      </c>
      <c r="M922" s="50">
        <v>0</v>
      </c>
      <c r="O922" s="12">
        <f>E922*$O$13</f>
        <v>0</v>
      </c>
      <c r="P922" s="13">
        <f>$P$13*F922</f>
        <v>0</v>
      </c>
      <c r="Q922" s="13">
        <f>$Q$13*G922</f>
        <v>0</v>
      </c>
      <c r="R922" s="13">
        <f>$R$13*H922</f>
        <v>0</v>
      </c>
      <c r="S922" s="13">
        <f>$S$13*I922</f>
        <v>0</v>
      </c>
      <c r="T922" s="13">
        <f>$T$13*J922</f>
        <v>0</v>
      </c>
      <c r="U922" s="13">
        <f>$U$13*K922</f>
        <v>0</v>
      </c>
      <c r="V922" s="13">
        <f>$V$13*L922</f>
        <v>0</v>
      </c>
      <c r="W922" s="13"/>
      <c r="X922" s="14">
        <f>SUM(O922:V922)</f>
        <v>0</v>
      </c>
    </row>
    <row r="923" spans="1:24">
      <c r="A923" s="44"/>
      <c r="B923" s="23"/>
      <c r="C923" s="29"/>
      <c r="D923" s="30"/>
      <c r="E923" s="30"/>
      <c r="F923" s="30"/>
      <c r="G923" s="30"/>
      <c r="H923" s="30"/>
      <c r="I923" s="30"/>
      <c r="J923" s="30"/>
      <c r="K923" s="30"/>
      <c r="L923" s="30"/>
      <c r="M923" s="16"/>
      <c r="O923" s="12"/>
      <c r="P923" s="13"/>
      <c r="Q923" s="13"/>
      <c r="R923" s="13"/>
      <c r="S923" s="13"/>
      <c r="T923" s="13"/>
      <c r="U923" s="13"/>
      <c r="V923" s="13"/>
      <c r="W923" s="13"/>
      <c r="X923" s="14"/>
    </row>
    <row r="924" spans="1:24">
      <c r="A924" s="44"/>
      <c r="B924" s="23"/>
      <c r="C924" s="29"/>
      <c r="D924" s="30"/>
      <c r="E924" s="30"/>
      <c r="F924" s="30"/>
      <c r="G924" s="30"/>
      <c r="H924" s="30"/>
      <c r="I924" s="30"/>
      <c r="J924" s="30"/>
      <c r="K924" s="30"/>
      <c r="L924" s="30"/>
      <c r="M924" s="16"/>
      <c r="O924" s="12"/>
      <c r="P924" s="13"/>
      <c r="Q924" s="13"/>
      <c r="R924" s="13"/>
      <c r="S924" s="13"/>
      <c r="T924" s="13"/>
      <c r="U924" s="13"/>
      <c r="V924" s="13"/>
      <c r="W924" s="13"/>
      <c r="X924" s="14"/>
    </row>
    <row r="925" spans="1:24">
      <c r="A925" s="44"/>
      <c r="B925" s="29"/>
      <c r="C925" s="43" t="s">
        <v>45</v>
      </c>
      <c r="D925" s="1">
        <v>6502</v>
      </c>
      <c r="E925" s="1">
        <v>173</v>
      </c>
      <c r="F925" s="1">
        <v>323</v>
      </c>
      <c r="G925" s="1">
        <v>1359</v>
      </c>
      <c r="H925" s="1">
        <v>1351</v>
      </c>
      <c r="I925" s="1">
        <v>1928</v>
      </c>
      <c r="J925" s="1">
        <v>72</v>
      </c>
      <c r="K925" s="1">
        <v>1264</v>
      </c>
      <c r="L925" s="1">
        <v>32</v>
      </c>
      <c r="M925" s="15">
        <v>9.5307597662257759</v>
      </c>
      <c r="O925" s="12">
        <f>E925*$O$13</f>
        <v>0</v>
      </c>
      <c r="P925" s="13">
        <f>$P$13*F925</f>
        <v>646</v>
      </c>
      <c r="Q925" s="13">
        <f>$Q$13*G925</f>
        <v>6795</v>
      </c>
      <c r="R925" s="13">
        <f>$R$13*H925</f>
        <v>10808</v>
      </c>
      <c r="S925" s="13">
        <f>$S$13*I925</f>
        <v>21208</v>
      </c>
      <c r="T925" s="13">
        <f>$T$13*J925</f>
        <v>576</v>
      </c>
      <c r="U925" s="13">
        <f>$U$13*K925</f>
        <v>21488</v>
      </c>
      <c r="V925" s="13">
        <f>$V$13*L925</f>
        <v>448</v>
      </c>
      <c r="W925" s="13"/>
      <c r="X925" s="14">
        <f>SUM(O925:V925)</f>
        <v>61969</v>
      </c>
    </row>
    <row r="926" spans="1:24">
      <c r="A926" s="44"/>
      <c r="B926" s="23"/>
      <c r="C926" s="29"/>
      <c r="D926" s="30"/>
      <c r="E926" s="30"/>
      <c r="F926" s="30"/>
      <c r="G926" s="30"/>
      <c r="H926" s="30"/>
      <c r="I926" s="30"/>
      <c r="J926" s="30"/>
      <c r="K926" s="30"/>
      <c r="L926" s="30"/>
      <c r="M926" s="31"/>
    </row>
    <row r="927" spans="1:24">
      <c r="A927" s="44"/>
      <c r="B927" s="23"/>
      <c r="C927" s="29" t="s">
        <v>14</v>
      </c>
      <c r="D927" s="30">
        <v>75</v>
      </c>
      <c r="E927" s="48">
        <v>0</v>
      </c>
      <c r="F927" s="48">
        <v>0</v>
      </c>
      <c r="G927" s="48">
        <v>0</v>
      </c>
      <c r="H927" s="30">
        <v>48</v>
      </c>
      <c r="I927" s="30">
        <v>27</v>
      </c>
      <c r="J927" s="48">
        <v>0</v>
      </c>
      <c r="K927" s="48">
        <v>0</v>
      </c>
      <c r="L927" s="48">
        <v>0</v>
      </c>
      <c r="M927" s="16">
        <v>9.08</v>
      </c>
      <c r="O927" s="12">
        <f>E927*$O$13</f>
        <v>0</v>
      </c>
      <c r="P927" s="13">
        <f>$P$13*F927</f>
        <v>0</v>
      </c>
      <c r="Q927" s="13">
        <f>$Q$13*G927</f>
        <v>0</v>
      </c>
      <c r="R927" s="13">
        <f>$R$13*H927</f>
        <v>384</v>
      </c>
      <c r="S927" s="13">
        <f>$S$13*I927</f>
        <v>297</v>
      </c>
      <c r="T927" s="13">
        <f>$T$13*J927</f>
        <v>0</v>
      </c>
      <c r="U927" s="13">
        <f>$U$13*K927</f>
        <v>0</v>
      </c>
      <c r="V927" s="13">
        <f>$V$13*L927</f>
        <v>0</v>
      </c>
      <c r="W927" s="13"/>
      <c r="X927" s="14">
        <f>SUM(O927:V927)</f>
        <v>681</v>
      </c>
    </row>
    <row r="928" spans="1:24">
      <c r="A928" s="44"/>
      <c r="B928" s="23"/>
      <c r="C928" s="29" t="s">
        <v>15</v>
      </c>
      <c r="D928" s="30">
        <v>259</v>
      </c>
      <c r="E928" s="30">
        <v>27</v>
      </c>
      <c r="F928" s="48">
        <v>0</v>
      </c>
      <c r="G928" s="30">
        <v>57</v>
      </c>
      <c r="H928" s="30">
        <v>96</v>
      </c>
      <c r="I928" s="30">
        <v>79</v>
      </c>
      <c r="J928" s="48">
        <v>0</v>
      </c>
      <c r="K928" s="48">
        <v>0</v>
      </c>
      <c r="L928" s="48">
        <v>0</v>
      </c>
      <c r="M928" s="16">
        <v>7.4208494208494207</v>
      </c>
      <c r="O928" s="12">
        <f>E928*$O$13</f>
        <v>0</v>
      </c>
      <c r="P928" s="13">
        <f>$P$13*F928</f>
        <v>0</v>
      </c>
      <c r="Q928" s="13">
        <f>$Q$13*G928</f>
        <v>285</v>
      </c>
      <c r="R928" s="13">
        <f>$R$13*H928</f>
        <v>768</v>
      </c>
      <c r="S928" s="13">
        <f>$S$13*I928</f>
        <v>869</v>
      </c>
      <c r="T928" s="13">
        <f>$T$13*J928</f>
        <v>0</v>
      </c>
      <c r="U928" s="13">
        <f>$U$13*K928</f>
        <v>0</v>
      </c>
      <c r="V928" s="13">
        <f>$V$13*L928</f>
        <v>0</v>
      </c>
      <c r="W928" s="13"/>
      <c r="X928" s="14">
        <f>SUM(O928:V928)</f>
        <v>1922</v>
      </c>
    </row>
    <row r="929" spans="1:24">
      <c r="A929" s="44"/>
      <c r="B929" s="23"/>
      <c r="C929" s="29" t="s">
        <v>16</v>
      </c>
      <c r="D929" s="30">
        <v>58</v>
      </c>
      <c r="E929" s="48">
        <v>0</v>
      </c>
      <c r="F929" s="48">
        <v>0</v>
      </c>
      <c r="G929" s="48">
        <v>0</v>
      </c>
      <c r="H929" s="48">
        <v>0</v>
      </c>
      <c r="I929" s="30">
        <v>27</v>
      </c>
      <c r="J929" s="48">
        <v>0</v>
      </c>
      <c r="K929" s="30">
        <v>31</v>
      </c>
      <c r="L929" s="48">
        <v>0</v>
      </c>
      <c r="M929" s="16">
        <v>14.206896551724139</v>
      </c>
      <c r="O929" s="12">
        <f>E929*$O$13</f>
        <v>0</v>
      </c>
      <c r="P929" s="13">
        <f>$P$13*F929</f>
        <v>0</v>
      </c>
      <c r="Q929" s="13">
        <f>$Q$13*G929</f>
        <v>0</v>
      </c>
      <c r="R929" s="13">
        <f>$R$13*H929</f>
        <v>0</v>
      </c>
      <c r="S929" s="13">
        <f>$S$13*I929</f>
        <v>297</v>
      </c>
      <c r="T929" s="13">
        <f>$T$13*J929</f>
        <v>0</v>
      </c>
      <c r="U929" s="13">
        <f>$U$13*K929</f>
        <v>527</v>
      </c>
      <c r="V929" s="13">
        <f>$V$13*L929</f>
        <v>0</v>
      </c>
      <c r="W929" s="13"/>
      <c r="X929" s="14">
        <f>SUM(O929:V929)</f>
        <v>824</v>
      </c>
    </row>
    <row r="930" spans="1:24">
      <c r="A930" s="44"/>
      <c r="B930" s="23"/>
      <c r="C930" s="29" t="s">
        <v>12</v>
      </c>
      <c r="D930" s="30"/>
      <c r="E930" s="30"/>
      <c r="F930" s="30"/>
      <c r="G930" s="30"/>
      <c r="H930" s="30"/>
      <c r="I930" s="30"/>
      <c r="J930" s="30"/>
      <c r="K930" s="30"/>
      <c r="L930" s="30"/>
      <c r="M930" s="31"/>
    </row>
    <row r="931" spans="1:24">
      <c r="A931" s="44"/>
      <c r="B931" s="23"/>
      <c r="C931" s="29" t="s">
        <v>13</v>
      </c>
      <c r="D931" s="30">
        <v>47</v>
      </c>
      <c r="E931" s="48">
        <v>0</v>
      </c>
      <c r="F931" s="48">
        <v>0</v>
      </c>
      <c r="G931" s="48">
        <v>0</v>
      </c>
      <c r="H931" s="30">
        <v>23</v>
      </c>
      <c r="I931" s="30">
        <v>24</v>
      </c>
      <c r="J931" s="48">
        <v>0</v>
      </c>
      <c r="K931" s="48">
        <v>0</v>
      </c>
      <c r="L931" s="48">
        <v>0</v>
      </c>
      <c r="M931" s="16">
        <v>9.5319148936170208</v>
      </c>
      <c r="O931" s="12">
        <f>E931*$O$13</f>
        <v>0</v>
      </c>
      <c r="P931" s="13">
        <f>$P$13*F931</f>
        <v>0</v>
      </c>
      <c r="Q931" s="13">
        <f>$Q$13*G931</f>
        <v>0</v>
      </c>
      <c r="R931" s="13">
        <f>$R$13*H931</f>
        <v>184</v>
      </c>
      <c r="S931" s="13">
        <f>$S$13*I931</f>
        <v>264</v>
      </c>
      <c r="T931" s="13">
        <f>$T$13*J931</f>
        <v>0</v>
      </c>
      <c r="U931" s="13">
        <f>$U$13*K931</f>
        <v>0</v>
      </c>
      <c r="V931" s="13">
        <f>$V$13*L931</f>
        <v>0</v>
      </c>
      <c r="W931" s="13"/>
      <c r="X931" s="14">
        <f>SUM(O931:V931)</f>
        <v>448</v>
      </c>
    </row>
    <row r="932" spans="1:24">
      <c r="A932" s="44"/>
      <c r="B932" s="23"/>
      <c r="C932" s="29" t="s">
        <v>17</v>
      </c>
      <c r="D932" s="30">
        <v>1325</v>
      </c>
      <c r="E932" s="30">
        <v>28</v>
      </c>
      <c r="F932" s="30">
        <v>83</v>
      </c>
      <c r="G932" s="30">
        <v>407</v>
      </c>
      <c r="H932" s="30">
        <v>257</v>
      </c>
      <c r="I932" s="30">
        <v>499</v>
      </c>
      <c r="J932" s="48">
        <v>0</v>
      </c>
      <c r="K932" s="30">
        <v>51</v>
      </c>
      <c r="L932" s="48">
        <v>0</v>
      </c>
      <c r="M932" s="16">
        <v>8.0098113207547161</v>
      </c>
      <c r="O932" s="12">
        <f>E932*$O$13</f>
        <v>0</v>
      </c>
      <c r="P932" s="13">
        <f>$P$13*F932</f>
        <v>166</v>
      </c>
      <c r="Q932" s="13">
        <f>$Q$13*G932</f>
        <v>2035</v>
      </c>
      <c r="R932" s="13">
        <f>$R$13*H932</f>
        <v>2056</v>
      </c>
      <c r="S932" s="13">
        <f>$S$13*I932</f>
        <v>5489</v>
      </c>
      <c r="T932" s="13">
        <f>$T$13*J932</f>
        <v>0</v>
      </c>
      <c r="U932" s="13">
        <f>$U$13*K932</f>
        <v>867</v>
      </c>
      <c r="V932" s="13">
        <f>$V$13*L932</f>
        <v>0</v>
      </c>
      <c r="W932" s="13"/>
      <c r="X932" s="14">
        <f>SUM(O932:V932)</f>
        <v>10613</v>
      </c>
    </row>
    <row r="933" spans="1:24">
      <c r="A933" s="44"/>
      <c r="B933" s="23"/>
      <c r="C933" s="29" t="s">
        <v>25</v>
      </c>
      <c r="D933" s="30"/>
      <c r="E933" s="30"/>
      <c r="F933" s="30"/>
      <c r="G933" s="30"/>
      <c r="H933" s="30"/>
      <c r="I933" s="30"/>
      <c r="J933" s="30"/>
      <c r="K933" s="30"/>
      <c r="L933" s="30"/>
      <c r="M933" s="31"/>
    </row>
    <row r="934" spans="1:24">
      <c r="A934" s="44"/>
      <c r="B934" s="23"/>
      <c r="C934" s="29" t="s">
        <v>26</v>
      </c>
      <c r="D934" s="30">
        <v>1292</v>
      </c>
      <c r="E934" s="30">
        <v>89</v>
      </c>
      <c r="F934" s="30">
        <v>138</v>
      </c>
      <c r="G934" s="30">
        <v>309</v>
      </c>
      <c r="H934" s="30">
        <v>210</v>
      </c>
      <c r="I934" s="30">
        <v>373</v>
      </c>
      <c r="J934" s="30">
        <v>23</v>
      </c>
      <c r="K934" s="30">
        <v>150</v>
      </c>
      <c r="L934" s="48">
        <v>0</v>
      </c>
      <c r="M934" s="16">
        <v>8.0015479876160995</v>
      </c>
      <c r="O934" s="12">
        <f t="shared" ref="O934:O941" si="279">E934*$O$13</f>
        <v>0</v>
      </c>
      <c r="P934" s="13">
        <f t="shared" ref="P934:P941" si="280">$P$13*F934</f>
        <v>276</v>
      </c>
      <c r="Q934" s="13">
        <f t="shared" ref="Q934:Q941" si="281">$Q$13*G934</f>
        <v>1545</v>
      </c>
      <c r="R934" s="13">
        <f t="shared" ref="R934:R941" si="282">$R$13*H934</f>
        <v>1680</v>
      </c>
      <c r="S934" s="13">
        <f t="shared" ref="S934:S941" si="283">$S$13*I934</f>
        <v>4103</v>
      </c>
      <c r="T934" s="13">
        <f t="shared" ref="T934:T941" si="284">$T$13*J934</f>
        <v>184</v>
      </c>
      <c r="U934" s="13">
        <f t="shared" ref="U934:U941" si="285">$U$13*K934</f>
        <v>2550</v>
      </c>
      <c r="V934" s="13">
        <f t="shared" ref="V934:V941" si="286">$V$13*L934</f>
        <v>0</v>
      </c>
      <c r="W934" s="13"/>
      <c r="X934" s="14">
        <f t="shared" ref="X934:X941" si="287">SUM(O934:V934)</f>
        <v>10338</v>
      </c>
    </row>
    <row r="935" spans="1:24">
      <c r="A935" s="44"/>
      <c r="B935" s="23"/>
      <c r="C935" s="29" t="s">
        <v>18</v>
      </c>
      <c r="D935" s="30">
        <v>689</v>
      </c>
      <c r="E935" s="48">
        <v>0</v>
      </c>
      <c r="F935" s="30">
        <v>88</v>
      </c>
      <c r="G935" s="30">
        <v>174</v>
      </c>
      <c r="H935" s="30">
        <v>234</v>
      </c>
      <c r="I935" s="30">
        <v>105</v>
      </c>
      <c r="J935" s="48">
        <v>0</v>
      </c>
      <c r="K935" s="30">
        <v>56</v>
      </c>
      <c r="L935" s="30">
        <v>32</v>
      </c>
      <c r="M935" s="16">
        <v>7.9433962264150946</v>
      </c>
      <c r="O935" s="12">
        <f t="shared" si="279"/>
        <v>0</v>
      </c>
      <c r="P935" s="13">
        <f t="shared" si="280"/>
        <v>176</v>
      </c>
      <c r="Q935" s="13">
        <f t="shared" si="281"/>
        <v>870</v>
      </c>
      <c r="R935" s="13">
        <f t="shared" si="282"/>
        <v>1872</v>
      </c>
      <c r="S935" s="13">
        <f t="shared" si="283"/>
        <v>1155</v>
      </c>
      <c r="T935" s="13">
        <f t="shared" si="284"/>
        <v>0</v>
      </c>
      <c r="U935" s="13">
        <f t="shared" si="285"/>
        <v>952</v>
      </c>
      <c r="V935" s="13">
        <f t="shared" si="286"/>
        <v>448</v>
      </c>
      <c r="W935" s="13"/>
      <c r="X935" s="14">
        <f t="shared" si="287"/>
        <v>5473</v>
      </c>
    </row>
    <row r="936" spans="1:24">
      <c r="A936" s="44"/>
      <c r="B936" s="23"/>
      <c r="C936" s="29" t="s">
        <v>19</v>
      </c>
      <c r="D936" s="30">
        <v>266</v>
      </c>
      <c r="E936" s="48">
        <v>0</v>
      </c>
      <c r="F936" s="30">
        <v>14</v>
      </c>
      <c r="G936" s="30">
        <v>119</v>
      </c>
      <c r="H936" s="30">
        <v>31</v>
      </c>
      <c r="I936" s="30">
        <v>53</v>
      </c>
      <c r="J936" s="30">
        <v>49</v>
      </c>
      <c r="K936" s="48">
        <v>0</v>
      </c>
      <c r="L936" s="48">
        <v>0</v>
      </c>
      <c r="M936" s="16">
        <v>6.9398496240601499</v>
      </c>
      <c r="O936" s="12">
        <f t="shared" si="279"/>
        <v>0</v>
      </c>
      <c r="P936" s="13">
        <f t="shared" si="280"/>
        <v>28</v>
      </c>
      <c r="Q936" s="13">
        <f t="shared" si="281"/>
        <v>595</v>
      </c>
      <c r="R936" s="13">
        <f t="shared" si="282"/>
        <v>248</v>
      </c>
      <c r="S936" s="13">
        <f t="shared" si="283"/>
        <v>583</v>
      </c>
      <c r="T936" s="13">
        <f t="shared" si="284"/>
        <v>392</v>
      </c>
      <c r="U936" s="13">
        <f t="shared" si="285"/>
        <v>0</v>
      </c>
      <c r="V936" s="13">
        <f t="shared" si="286"/>
        <v>0</v>
      </c>
      <c r="W936" s="13"/>
      <c r="X936" s="14">
        <f t="shared" si="287"/>
        <v>1846</v>
      </c>
    </row>
    <row r="937" spans="1:24">
      <c r="A937" s="44"/>
      <c r="B937" s="23"/>
      <c r="C937" s="29" t="s">
        <v>20</v>
      </c>
      <c r="D937" s="30">
        <v>96</v>
      </c>
      <c r="E937" s="48">
        <v>0</v>
      </c>
      <c r="F937" s="48">
        <v>0</v>
      </c>
      <c r="G937" s="30">
        <v>20</v>
      </c>
      <c r="H937" s="48">
        <v>0</v>
      </c>
      <c r="I937" s="30">
        <v>76</v>
      </c>
      <c r="J937" s="48">
        <v>0</v>
      </c>
      <c r="K937" s="48">
        <v>0</v>
      </c>
      <c r="L937" s="48">
        <v>0</v>
      </c>
      <c r="M937" s="16">
        <v>9.75</v>
      </c>
      <c r="O937" s="12">
        <f t="shared" si="279"/>
        <v>0</v>
      </c>
      <c r="P937" s="13">
        <f t="shared" si="280"/>
        <v>0</v>
      </c>
      <c r="Q937" s="13">
        <f t="shared" si="281"/>
        <v>100</v>
      </c>
      <c r="R937" s="13">
        <f t="shared" si="282"/>
        <v>0</v>
      </c>
      <c r="S937" s="13">
        <f t="shared" si="283"/>
        <v>836</v>
      </c>
      <c r="T937" s="13">
        <f t="shared" si="284"/>
        <v>0</v>
      </c>
      <c r="U937" s="13">
        <f t="shared" si="285"/>
        <v>0</v>
      </c>
      <c r="V937" s="13">
        <f t="shared" si="286"/>
        <v>0</v>
      </c>
      <c r="W937" s="13"/>
      <c r="X937" s="14">
        <f t="shared" si="287"/>
        <v>936</v>
      </c>
    </row>
    <row r="938" spans="1:24">
      <c r="A938" s="44"/>
      <c r="B938" s="23"/>
      <c r="C938" s="29" t="s">
        <v>21</v>
      </c>
      <c r="D938" s="30">
        <v>68</v>
      </c>
      <c r="E938" s="48">
        <v>0</v>
      </c>
      <c r="F938" s="48">
        <v>0</v>
      </c>
      <c r="G938" s="48">
        <v>0</v>
      </c>
      <c r="H938" s="48">
        <v>0</v>
      </c>
      <c r="I938" s="30">
        <v>45</v>
      </c>
      <c r="J938" s="48">
        <v>0</v>
      </c>
      <c r="K938" s="30">
        <v>23</v>
      </c>
      <c r="L938" s="48">
        <v>0</v>
      </c>
      <c r="M938" s="16">
        <v>13.029411764705882</v>
      </c>
      <c r="O938" s="12">
        <f t="shared" si="279"/>
        <v>0</v>
      </c>
      <c r="P938" s="13">
        <f t="shared" si="280"/>
        <v>0</v>
      </c>
      <c r="Q938" s="13">
        <f t="shared" si="281"/>
        <v>0</v>
      </c>
      <c r="R938" s="13">
        <f t="shared" si="282"/>
        <v>0</v>
      </c>
      <c r="S938" s="13">
        <f t="shared" si="283"/>
        <v>495</v>
      </c>
      <c r="T938" s="13">
        <f t="shared" si="284"/>
        <v>0</v>
      </c>
      <c r="U938" s="13">
        <f t="shared" si="285"/>
        <v>391</v>
      </c>
      <c r="V938" s="13">
        <f t="shared" si="286"/>
        <v>0</v>
      </c>
      <c r="W938" s="13"/>
      <c r="X938" s="14">
        <f t="shared" si="287"/>
        <v>886</v>
      </c>
    </row>
    <row r="939" spans="1:24">
      <c r="A939" s="44"/>
      <c r="B939" s="23"/>
      <c r="C939" s="29" t="s">
        <v>22</v>
      </c>
      <c r="D939" s="48">
        <v>0</v>
      </c>
      <c r="E939" s="48">
        <v>0</v>
      </c>
      <c r="F939" s="48">
        <v>0</v>
      </c>
      <c r="G939" s="48">
        <v>0</v>
      </c>
      <c r="H939" s="48">
        <v>0</v>
      </c>
      <c r="I939" s="48">
        <v>0</v>
      </c>
      <c r="J939" s="48">
        <v>0</v>
      </c>
      <c r="K939" s="48">
        <v>0</v>
      </c>
      <c r="L939" s="48">
        <v>0</v>
      </c>
      <c r="M939" s="50">
        <v>0</v>
      </c>
      <c r="O939" s="12">
        <f t="shared" si="279"/>
        <v>0</v>
      </c>
      <c r="P939" s="13">
        <f t="shared" si="280"/>
        <v>0</v>
      </c>
      <c r="Q939" s="13">
        <f t="shared" si="281"/>
        <v>0</v>
      </c>
      <c r="R939" s="13">
        <f t="shared" si="282"/>
        <v>0</v>
      </c>
      <c r="S939" s="13">
        <f t="shared" si="283"/>
        <v>0</v>
      </c>
      <c r="T939" s="13">
        <f t="shared" si="284"/>
        <v>0</v>
      </c>
      <c r="U939" s="13">
        <f t="shared" si="285"/>
        <v>0</v>
      </c>
      <c r="V939" s="13">
        <f t="shared" si="286"/>
        <v>0</v>
      </c>
      <c r="W939" s="13"/>
      <c r="X939" s="14">
        <f t="shared" si="287"/>
        <v>0</v>
      </c>
    </row>
    <row r="940" spans="1:24">
      <c r="A940" s="44"/>
      <c r="B940" s="23"/>
      <c r="C940" s="29" t="s">
        <v>23</v>
      </c>
      <c r="D940" s="30">
        <v>50</v>
      </c>
      <c r="E940" s="48">
        <v>0</v>
      </c>
      <c r="F940" s="48">
        <v>0</v>
      </c>
      <c r="G940" s="48">
        <v>0</v>
      </c>
      <c r="H940" s="48">
        <v>0</v>
      </c>
      <c r="I940" s="48">
        <v>0</v>
      </c>
      <c r="J940" s="48">
        <v>0</v>
      </c>
      <c r="K940" s="30">
        <v>50</v>
      </c>
      <c r="L940" s="48">
        <v>0</v>
      </c>
      <c r="M940" s="16">
        <v>17</v>
      </c>
      <c r="O940" s="12">
        <f t="shared" si="279"/>
        <v>0</v>
      </c>
      <c r="P940" s="13">
        <f t="shared" si="280"/>
        <v>0</v>
      </c>
      <c r="Q940" s="13">
        <f t="shared" si="281"/>
        <v>0</v>
      </c>
      <c r="R940" s="13">
        <f t="shared" si="282"/>
        <v>0</v>
      </c>
      <c r="S940" s="13">
        <f t="shared" si="283"/>
        <v>0</v>
      </c>
      <c r="T940" s="13">
        <f t="shared" si="284"/>
        <v>0</v>
      </c>
      <c r="U940" s="13">
        <f t="shared" si="285"/>
        <v>850</v>
      </c>
      <c r="V940" s="13">
        <f t="shared" si="286"/>
        <v>0</v>
      </c>
      <c r="W940" s="13"/>
      <c r="X940" s="14">
        <f t="shared" si="287"/>
        <v>850</v>
      </c>
    </row>
    <row r="941" spans="1:24">
      <c r="A941" s="44"/>
      <c r="B941" s="23"/>
      <c r="C941" s="29" t="s">
        <v>24</v>
      </c>
      <c r="D941" s="30">
        <v>83</v>
      </c>
      <c r="E941" s="30">
        <v>29</v>
      </c>
      <c r="F941" s="48">
        <v>0</v>
      </c>
      <c r="G941" s="48">
        <v>0</v>
      </c>
      <c r="H941" s="30">
        <v>26</v>
      </c>
      <c r="I941" s="30">
        <v>28</v>
      </c>
      <c r="J941" s="48">
        <v>0</v>
      </c>
      <c r="K941" s="48">
        <v>0</v>
      </c>
      <c r="L941" s="48">
        <v>0</v>
      </c>
      <c r="M941" s="16">
        <v>6.2168674698795181</v>
      </c>
      <c r="O941" s="12">
        <f t="shared" si="279"/>
        <v>0</v>
      </c>
      <c r="P941" s="13">
        <f t="shared" si="280"/>
        <v>0</v>
      </c>
      <c r="Q941" s="13">
        <f t="shared" si="281"/>
        <v>0</v>
      </c>
      <c r="R941" s="13">
        <f t="shared" si="282"/>
        <v>208</v>
      </c>
      <c r="S941" s="13">
        <f t="shared" si="283"/>
        <v>308</v>
      </c>
      <c r="T941" s="13">
        <f t="shared" si="284"/>
        <v>0</v>
      </c>
      <c r="U941" s="13">
        <f t="shared" si="285"/>
        <v>0</v>
      </c>
      <c r="V941" s="13">
        <f t="shared" si="286"/>
        <v>0</v>
      </c>
      <c r="W941" s="13"/>
      <c r="X941" s="14">
        <f t="shared" si="287"/>
        <v>516</v>
      </c>
    </row>
    <row r="942" spans="1:24">
      <c r="A942" s="44"/>
      <c r="B942" s="23"/>
      <c r="C942" s="29" t="s">
        <v>27</v>
      </c>
      <c r="D942" s="30"/>
      <c r="E942" s="30"/>
      <c r="F942" s="30"/>
      <c r="G942" s="30"/>
      <c r="H942" s="30"/>
      <c r="I942" s="30"/>
      <c r="J942" s="30"/>
      <c r="K942" s="30"/>
      <c r="L942" s="30"/>
      <c r="M942" s="31"/>
    </row>
    <row r="943" spans="1:24">
      <c r="A943" s="44"/>
      <c r="B943" s="23"/>
      <c r="C943" s="29" t="s">
        <v>28</v>
      </c>
      <c r="D943" s="30">
        <v>1270</v>
      </c>
      <c r="E943" s="48">
        <v>0</v>
      </c>
      <c r="F943" s="48">
        <v>0</v>
      </c>
      <c r="G943" s="30">
        <v>175</v>
      </c>
      <c r="H943" s="30">
        <v>264</v>
      </c>
      <c r="I943" s="30">
        <v>470</v>
      </c>
      <c r="J943" s="48">
        <v>0</v>
      </c>
      <c r="K943" s="30">
        <v>361</v>
      </c>
      <c r="L943" s="48">
        <v>0</v>
      </c>
      <c r="M943" s="16">
        <v>11.25511811023622</v>
      </c>
      <c r="O943" s="12">
        <f>E943*$O$13</f>
        <v>0</v>
      </c>
      <c r="P943" s="13">
        <f>$P$13*F943</f>
        <v>0</v>
      </c>
      <c r="Q943" s="13">
        <f>$Q$13*G943</f>
        <v>875</v>
      </c>
      <c r="R943" s="13">
        <f>$R$13*H943</f>
        <v>2112</v>
      </c>
      <c r="S943" s="13">
        <f>$S$13*I943</f>
        <v>5170</v>
      </c>
      <c r="T943" s="13">
        <f>$T$13*J943</f>
        <v>0</v>
      </c>
      <c r="U943" s="13">
        <f>$U$13*K943</f>
        <v>6137</v>
      </c>
      <c r="V943" s="13">
        <f>$V$13*L943</f>
        <v>0</v>
      </c>
      <c r="W943" s="13"/>
      <c r="X943" s="14">
        <f>SUM(O943:V943)</f>
        <v>14294</v>
      </c>
    </row>
    <row r="944" spans="1:24">
      <c r="A944" s="44"/>
      <c r="B944" s="23"/>
      <c r="C944" s="29" t="s">
        <v>29</v>
      </c>
      <c r="D944" s="30">
        <v>398</v>
      </c>
      <c r="E944" s="48">
        <v>0</v>
      </c>
      <c r="F944" s="48">
        <v>0</v>
      </c>
      <c r="G944" s="30">
        <v>22</v>
      </c>
      <c r="H944" s="30">
        <v>57</v>
      </c>
      <c r="I944" s="30">
        <v>24</v>
      </c>
      <c r="J944" s="48">
        <v>0</v>
      </c>
      <c r="K944" s="30">
        <v>295</v>
      </c>
      <c r="L944" s="48">
        <v>0</v>
      </c>
      <c r="M944" s="16">
        <v>14.685929648241206</v>
      </c>
      <c r="O944" s="12">
        <f>E944*$O$13</f>
        <v>0</v>
      </c>
      <c r="P944" s="13">
        <f>$P$13*F944</f>
        <v>0</v>
      </c>
      <c r="Q944" s="13">
        <f>$Q$13*G944</f>
        <v>110</v>
      </c>
      <c r="R944" s="13">
        <f>$R$13*H944</f>
        <v>456</v>
      </c>
      <c r="S944" s="13">
        <f>$S$13*I944</f>
        <v>264</v>
      </c>
      <c r="T944" s="13">
        <f>$T$13*J944</f>
        <v>0</v>
      </c>
      <c r="U944" s="13">
        <f>$U$13*K944</f>
        <v>5015</v>
      </c>
      <c r="V944" s="13">
        <f>$V$13*L944</f>
        <v>0</v>
      </c>
      <c r="W944" s="13"/>
      <c r="X944" s="14">
        <f>SUM(O944:V944)</f>
        <v>5845</v>
      </c>
    </row>
    <row r="945" spans="1:24">
      <c r="A945" s="44"/>
      <c r="B945" s="23"/>
      <c r="C945" s="29" t="s">
        <v>30</v>
      </c>
      <c r="D945" s="30">
        <v>294</v>
      </c>
      <c r="E945" s="48">
        <v>0</v>
      </c>
      <c r="F945" s="48">
        <v>0</v>
      </c>
      <c r="G945" s="30">
        <v>51</v>
      </c>
      <c r="H945" s="30">
        <v>28</v>
      </c>
      <c r="I945" s="30">
        <v>24</v>
      </c>
      <c r="J945" s="48">
        <v>0</v>
      </c>
      <c r="K945" s="30">
        <v>191</v>
      </c>
      <c r="L945" s="48">
        <v>0</v>
      </c>
      <c r="M945" s="16">
        <v>13.571428571428571</v>
      </c>
      <c r="O945" s="12">
        <f>E945*$O$13</f>
        <v>0</v>
      </c>
      <c r="P945" s="13">
        <f>$P$13*F945</f>
        <v>0</v>
      </c>
      <c r="Q945" s="13">
        <f>$Q$13*G945</f>
        <v>255</v>
      </c>
      <c r="R945" s="13">
        <f>$R$13*H945</f>
        <v>224</v>
      </c>
      <c r="S945" s="13">
        <f>$S$13*I945</f>
        <v>264</v>
      </c>
      <c r="T945" s="13">
        <f>$T$13*J945</f>
        <v>0</v>
      </c>
      <c r="U945" s="13">
        <f>$U$13*K945</f>
        <v>3247</v>
      </c>
      <c r="V945" s="13">
        <f>$V$13*L945</f>
        <v>0</v>
      </c>
      <c r="W945" s="13"/>
      <c r="X945" s="14">
        <f>SUM(O945:V945)</f>
        <v>3990</v>
      </c>
    </row>
    <row r="946" spans="1:24">
      <c r="A946" s="44"/>
      <c r="B946" s="23"/>
      <c r="C946" s="29" t="s">
        <v>31</v>
      </c>
      <c r="D946" s="30">
        <v>24</v>
      </c>
      <c r="E946" s="48">
        <v>0</v>
      </c>
      <c r="F946" s="48">
        <v>0</v>
      </c>
      <c r="G946" s="48">
        <v>0</v>
      </c>
      <c r="H946" s="48">
        <v>0</v>
      </c>
      <c r="I946" s="30">
        <v>24</v>
      </c>
      <c r="J946" s="48">
        <v>0</v>
      </c>
      <c r="K946" s="48">
        <v>0</v>
      </c>
      <c r="L946" s="48">
        <v>0</v>
      </c>
      <c r="M946" s="16">
        <v>11</v>
      </c>
      <c r="O946" s="12">
        <f>E946*$O$13</f>
        <v>0</v>
      </c>
      <c r="P946" s="13">
        <f>$P$13*F946</f>
        <v>0</v>
      </c>
      <c r="Q946" s="13">
        <f>$Q$13*G946</f>
        <v>0</v>
      </c>
      <c r="R946" s="13">
        <f>$R$13*H946</f>
        <v>0</v>
      </c>
      <c r="S946" s="13">
        <f>$S$13*I946</f>
        <v>264</v>
      </c>
      <c r="T946" s="13">
        <f>$T$13*J946</f>
        <v>0</v>
      </c>
      <c r="U946" s="13">
        <f>$U$13*K946</f>
        <v>0</v>
      </c>
      <c r="V946" s="13">
        <f>$V$13*L946</f>
        <v>0</v>
      </c>
      <c r="W946" s="13"/>
      <c r="X946" s="14">
        <f>SUM(O946:V946)</f>
        <v>264</v>
      </c>
    </row>
    <row r="947" spans="1:24">
      <c r="A947" s="44"/>
      <c r="B947" s="23"/>
      <c r="C947" s="29" t="s">
        <v>32</v>
      </c>
      <c r="D947" s="30">
        <v>179</v>
      </c>
      <c r="E947" s="48">
        <v>0</v>
      </c>
      <c r="F947" s="48">
        <v>0</v>
      </c>
      <c r="G947" s="30">
        <v>25</v>
      </c>
      <c r="H947" s="30">
        <v>48</v>
      </c>
      <c r="I947" s="30">
        <v>50</v>
      </c>
      <c r="J947" s="48">
        <v>0</v>
      </c>
      <c r="K947" s="30">
        <v>56</v>
      </c>
      <c r="L947" s="48">
        <v>0</v>
      </c>
      <c r="M947" s="16">
        <v>11.23463687150838</v>
      </c>
      <c r="O947" s="12">
        <f>E947*$O$13</f>
        <v>0</v>
      </c>
      <c r="P947" s="13">
        <f>$P$13*F947</f>
        <v>0</v>
      </c>
      <c r="Q947" s="13">
        <f>$Q$13*G947</f>
        <v>125</v>
      </c>
      <c r="R947" s="13">
        <f>$R$13*H947</f>
        <v>384</v>
      </c>
      <c r="S947" s="13">
        <f>$S$13*I947</f>
        <v>550</v>
      </c>
      <c r="T947" s="13">
        <f>$T$13*J947</f>
        <v>0</v>
      </c>
      <c r="U947" s="13">
        <f>$U$13*K947</f>
        <v>952</v>
      </c>
      <c r="V947" s="13">
        <f>$V$13*L947</f>
        <v>0</v>
      </c>
      <c r="W947" s="13"/>
      <c r="X947" s="14">
        <f>SUM(O947:V947)</f>
        <v>2011</v>
      </c>
    </row>
    <row r="948" spans="1:24">
      <c r="A948" s="44"/>
      <c r="B948" s="23"/>
      <c r="C948" s="29" t="s">
        <v>33</v>
      </c>
      <c r="D948" s="30"/>
      <c r="E948" s="30"/>
      <c r="F948" s="30"/>
      <c r="G948" s="30"/>
      <c r="H948" s="30"/>
      <c r="I948" s="30"/>
      <c r="J948" s="30"/>
      <c r="K948" s="30"/>
      <c r="L948" s="30"/>
      <c r="M948" s="31"/>
    </row>
    <row r="949" spans="1:24">
      <c r="A949" s="44"/>
      <c r="B949" s="23"/>
      <c r="C949" s="29" t="s">
        <v>34</v>
      </c>
      <c r="D949" s="30"/>
      <c r="E949" s="30"/>
      <c r="F949" s="30"/>
      <c r="G949" s="30"/>
      <c r="H949" s="30"/>
      <c r="I949" s="30"/>
      <c r="J949" s="30"/>
      <c r="K949" s="30"/>
      <c r="L949" s="30"/>
      <c r="M949" s="31"/>
    </row>
    <row r="950" spans="1:24">
      <c r="A950" s="44"/>
      <c r="B950" s="23"/>
      <c r="C950" s="29" t="s">
        <v>35</v>
      </c>
      <c r="D950" s="30">
        <v>29</v>
      </c>
      <c r="E950" s="48">
        <v>0</v>
      </c>
      <c r="F950" s="48">
        <v>0</v>
      </c>
      <c r="G950" s="48">
        <v>0</v>
      </c>
      <c r="H950" s="30">
        <v>29</v>
      </c>
      <c r="I950" s="48">
        <v>0</v>
      </c>
      <c r="J950" s="48">
        <v>0</v>
      </c>
      <c r="K950" s="48">
        <v>0</v>
      </c>
      <c r="L950" s="48">
        <v>0</v>
      </c>
      <c r="M950" s="16">
        <v>8</v>
      </c>
      <c r="O950" s="12">
        <f>E950*$O$13</f>
        <v>0</v>
      </c>
      <c r="P950" s="13">
        <f>$P$13*F950</f>
        <v>0</v>
      </c>
      <c r="Q950" s="13">
        <f>$Q$13*G950</f>
        <v>0</v>
      </c>
      <c r="R950" s="13">
        <f>$R$13*H950</f>
        <v>232</v>
      </c>
      <c r="S950" s="13">
        <f>$S$13*I950</f>
        <v>0</v>
      </c>
      <c r="T950" s="13">
        <f>$T$13*J950</f>
        <v>0</v>
      </c>
      <c r="U950" s="13">
        <f>$U$13*K950</f>
        <v>0</v>
      </c>
      <c r="V950" s="13">
        <f>$V$13*L950</f>
        <v>0</v>
      </c>
      <c r="W950" s="13"/>
      <c r="X950" s="14">
        <f>SUM(O950:V950)</f>
        <v>232</v>
      </c>
    </row>
    <row r="951" spans="1:24">
      <c r="A951" s="44"/>
      <c r="B951" s="23"/>
      <c r="C951" s="29" t="s">
        <v>36</v>
      </c>
      <c r="D951" s="30"/>
      <c r="E951" s="30"/>
      <c r="F951" s="30"/>
      <c r="G951" s="30"/>
      <c r="H951" s="30"/>
      <c r="I951" s="30"/>
      <c r="J951" s="30"/>
      <c r="K951" s="30"/>
      <c r="L951" s="30"/>
      <c r="M951" s="31"/>
    </row>
    <row r="952" spans="1:24">
      <c r="A952" s="44"/>
      <c r="B952" s="23"/>
      <c r="C952" s="29" t="s">
        <v>37</v>
      </c>
      <c r="D952" s="48">
        <v>0</v>
      </c>
      <c r="E952" s="48">
        <v>0</v>
      </c>
      <c r="F952" s="48">
        <v>0</v>
      </c>
      <c r="G952" s="48">
        <v>0</v>
      </c>
      <c r="H952" s="48">
        <v>0</v>
      </c>
      <c r="I952" s="48">
        <v>0</v>
      </c>
      <c r="J952" s="48">
        <v>0</v>
      </c>
      <c r="K952" s="48">
        <v>0</v>
      </c>
      <c r="L952" s="48">
        <v>0</v>
      </c>
      <c r="M952" s="50">
        <v>0</v>
      </c>
      <c r="O952" s="12">
        <f>E952*$O$13</f>
        <v>0</v>
      </c>
      <c r="P952" s="13">
        <f>$P$13*F952</f>
        <v>0</v>
      </c>
      <c r="Q952" s="13">
        <f>$Q$13*G952</f>
        <v>0</v>
      </c>
      <c r="R952" s="13">
        <f>$R$13*H952</f>
        <v>0</v>
      </c>
      <c r="S952" s="13">
        <f>$S$13*I952</f>
        <v>0</v>
      </c>
      <c r="T952" s="13">
        <f>$T$13*J952</f>
        <v>0</v>
      </c>
      <c r="U952" s="13">
        <f>$U$13*K952</f>
        <v>0</v>
      </c>
      <c r="V952" s="13">
        <f>$V$13*L952</f>
        <v>0</v>
      </c>
      <c r="W952" s="13"/>
      <c r="X952" s="14">
        <f>SUM(O952:V952)</f>
        <v>0</v>
      </c>
    </row>
    <row r="953" spans="1:24">
      <c r="A953" s="44" t="s">
        <v>75</v>
      </c>
      <c r="B953" s="23"/>
      <c r="C953" s="29"/>
      <c r="D953" s="30"/>
      <c r="E953" s="30"/>
      <c r="F953" s="30"/>
      <c r="G953" s="30"/>
      <c r="H953" s="30"/>
      <c r="I953" s="30"/>
      <c r="J953" s="30"/>
      <c r="K953" s="30"/>
      <c r="L953" s="30"/>
      <c r="M953" s="31"/>
      <c r="N953" s="32"/>
      <c r="O953" s="32"/>
    </row>
    <row r="954" spans="1:24">
      <c r="A954" s="44"/>
      <c r="B954" s="23"/>
      <c r="C954" s="43" t="s">
        <v>46</v>
      </c>
      <c r="D954" s="1">
        <v>8264</v>
      </c>
      <c r="E954" s="1">
        <v>558</v>
      </c>
      <c r="F954" s="1">
        <v>951</v>
      </c>
      <c r="G954" s="1">
        <v>1808</v>
      </c>
      <c r="H954" s="1">
        <v>1106</v>
      </c>
      <c r="I954" s="1">
        <v>1777</v>
      </c>
      <c r="J954" s="49">
        <v>0</v>
      </c>
      <c r="K954" s="1">
        <v>2064</v>
      </c>
      <c r="L954" s="49">
        <v>0</v>
      </c>
      <c r="M954" s="15">
        <v>9.0059293320425944</v>
      </c>
      <c r="O954" s="12">
        <f>E954*$O$13</f>
        <v>0</v>
      </c>
      <c r="P954" s="13">
        <f>$P$13*F954</f>
        <v>1902</v>
      </c>
      <c r="Q954" s="13">
        <f>$Q$13*G954</f>
        <v>9040</v>
      </c>
      <c r="R954" s="13">
        <f>$R$13*H954</f>
        <v>8848</v>
      </c>
      <c r="S954" s="13">
        <f>$S$13*I954</f>
        <v>19547</v>
      </c>
      <c r="T954" s="13">
        <f>$T$13*J954</f>
        <v>0</v>
      </c>
      <c r="U954" s="13">
        <f>$U$13*K954</f>
        <v>35088</v>
      </c>
      <c r="V954" s="13">
        <f>$V$13*L954</f>
        <v>0</v>
      </c>
      <c r="W954" s="13"/>
      <c r="X954" s="14">
        <f>SUM(O954:V954)</f>
        <v>74425</v>
      </c>
    </row>
    <row r="955" spans="1:24">
      <c r="A955" s="44"/>
      <c r="B955" s="23"/>
      <c r="C955" s="29"/>
      <c r="D955" s="30"/>
      <c r="E955" s="30"/>
      <c r="F955" s="30"/>
      <c r="G955" s="30"/>
      <c r="H955" s="30"/>
      <c r="I955" s="30"/>
      <c r="J955" s="30"/>
      <c r="K955" s="30"/>
      <c r="L955" s="30"/>
      <c r="M955" s="31"/>
    </row>
    <row r="956" spans="1:24">
      <c r="A956" s="44"/>
      <c r="B956" s="23"/>
      <c r="C956" s="29" t="s">
        <v>14</v>
      </c>
      <c r="D956" s="48">
        <v>0</v>
      </c>
      <c r="E956" s="48">
        <v>0</v>
      </c>
      <c r="F956" s="48">
        <v>0</v>
      </c>
      <c r="G956" s="48">
        <v>0</v>
      </c>
      <c r="H956" s="48">
        <v>0</v>
      </c>
      <c r="I956" s="48">
        <v>0</v>
      </c>
      <c r="J956" s="48">
        <v>0</v>
      </c>
      <c r="K956" s="48">
        <v>0</v>
      </c>
      <c r="L956" s="48">
        <v>0</v>
      </c>
      <c r="M956" s="50">
        <v>0</v>
      </c>
      <c r="O956" s="12">
        <f>E956*$O$13</f>
        <v>0</v>
      </c>
      <c r="P956" s="13">
        <f>$P$13*F956</f>
        <v>0</v>
      </c>
      <c r="Q956" s="13">
        <f>$Q$13*G956</f>
        <v>0</v>
      </c>
      <c r="R956" s="13">
        <f>$R$13*H956</f>
        <v>0</v>
      </c>
      <c r="S956" s="13">
        <f>$S$13*I956</f>
        <v>0</v>
      </c>
      <c r="T956" s="13">
        <f>$T$13*J956</f>
        <v>0</v>
      </c>
      <c r="U956" s="13">
        <f>$U$13*K956</f>
        <v>0</v>
      </c>
      <c r="V956" s="13">
        <f>$V$13*L956</f>
        <v>0</v>
      </c>
      <c r="W956" s="13"/>
      <c r="X956" s="14">
        <f>SUM(O956:V956)</f>
        <v>0</v>
      </c>
    </row>
    <row r="957" spans="1:24">
      <c r="A957" s="44"/>
      <c r="B957" s="23"/>
      <c r="C957" s="29" t="s">
        <v>15</v>
      </c>
      <c r="D957" s="30">
        <v>1055</v>
      </c>
      <c r="E957" s="30">
        <v>223</v>
      </c>
      <c r="F957" s="30">
        <v>214</v>
      </c>
      <c r="G957" s="30">
        <v>217</v>
      </c>
      <c r="H957" s="30">
        <v>156</v>
      </c>
      <c r="I957" s="30">
        <v>193</v>
      </c>
      <c r="J957" s="48">
        <v>0</v>
      </c>
      <c r="K957" s="30">
        <v>52</v>
      </c>
      <c r="L957" s="48">
        <v>0</v>
      </c>
      <c r="M957" s="16">
        <v>5.4672985781990517</v>
      </c>
      <c r="O957" s="12">
        <f>E957*$O$13</f>
        <v>0</v>
      </c>
      <c r="P957" s="13">
        <f>$P$13*F957</f>
        <v>428</v>
      </c>
      <c r="Q957" s="13">
        <f>$Q$13*G957</f>
        <v>1085</v>
      </c>
      <c r="R957" s="13">
        <f>$R$13*H957</f>
        <v>1248</v>
      </c>
      <c r="S957" s="13">
        <f>$S$13*I957</f>
        <v>2123</v>
      </c>
      <c r="T957" s="13">
        <f>$T$13*J957</f>
        <v>0</v>
      </c>
      <c r="U957" s="13">
        <f>$U$13*K957</f>
        <v>884</v>
      </c>
      <c r="V957" s="13">
        <f>$V$13*L957</f>
        <v>0</v>
      </c>
      <c r="W957" s="13"/>
      <c r="X957" s="14">
        <f>SUM(O957:V957)</f>
        <v>5768</v>
      </c>
    </row>
    <row r="958" spans="1:24">
      <c r="A958" s="44"/>
      <c r="B958" s="23"/>
      <c r="C958" s="29" t="s">
        <v>16</v>
      </c>
      <c r="D958" s="48">
        <v>0</v>
      </c>
      <c r="E958" s="48">
        <v>0</v>
      </c>
      <c r="F958" s="48">
        <v>0</v>
      </c>
      <c r="G958" s="48">
        <v>0</v>
      </c>
      <c r="H958" s="48">
        <v>0</v>
      </c>
      <c r="I958" s="48">
        <v>0</v>
      </c>
      <c r="J958" s="48">
        <v>0</v>
      </c>
      <c r="K958" s="48">
        <v>0</v>
      </c>
      <c r="L958" s="48">
        <v>0</v>
      </c>
      <c r="M958" s="50">
        <v>0</v>
      </c>
      <c r="O958" s="12">
        <f>E958*$O$13</f>
        <v>0</v>
      </c>
      <c r="P958" s="13">
        <f>$P$13*F958</f>
        <v>0</v>
      </c>
      <c r="Q958" s="13">
        <f>$Q$13*G958</f>
        <v>0</v>
      </c>
      <c r="R958" s="13">
        <f>$R$13*H958</f>
        <v>0</v>
      </c>
      <c r="S958" s="13">
        <f>$S$13*I958</f>
        <v>0</v>
      </c>
      <c r="T958" s="13">
        <f>$T$13*J958</f>
        <v>0</v>
      </c>
      <c r="U958" s="13">
        <f>$U$13*K958</f>
        <v>0</v>
      </c>
      <c r="V958" s="13">
        <f>$V$13*L958</f>
        <v>0</v>
      </c>
      <c r="W958" s="13"/>
      <c r="X958" s="14">
        <f>SUM(O958:V958)</f>
        <v>0</v>
      </c>
    </row>
    <row r="959" spans="1:24">
      <c r="A959" s="44"/>
      <c r="B959" s="23"/>
      <c r="C959" s="29" t="s">
        <v>12</v>
      </c>
      <c r="D959" s="30"/>
      <c r="E959" s="30"/>
      <c r="F959" s="30"/>
      <c r="G959" s="30"/>
      <c r="H959" s="30"/>
      <c r="I959" s="30"/>
      <c r="J959" s="30"/>
      <c r="K959" s="30"/>
      <c r="L959" s="30"/>
      <c r="M959" s="31"/>
    </row>
    <row r="960" spans="1:24">
      <c r="A960" s="44"/>
      <c r="B960" s="23"/>
      <c r="C960" s="29" t="s">
        <v>13</v>
      </c>
      <c r="D960" s="30">
        <v>72</v>
      </c>
      <c r="E960" s="48">
        <v>0</v>
      </c>
      <c r="F960" s="48">
        <v>0</v>
      </c>
      <c r="G960" s="48">
        <v>0</v>
      </c>
      <c r="H960" s="48">
        <v>0</v>
      </c>
      <c r="I960" s="30">
        <v>25</v>
      </c>
      <c r="J960" s="48">
        <v>0</v>
      </c>
      <c r="K960" s="30">
        <v>47</v>
      </c>
      <c r="L960" s="48">
        <v>0</v>
      </c>
      <c r="M960" s="16">
        <v>14.916666666666666</v>
      </c>
      <c r="O960" s="12">
        <f>E960*$O$13</f>
        <v>0</v>
      </c>
      <c r="P960" s="13">
        <f>$P$13*F960</f>
        <v>0</v>
      </c>
      <c r="Q960" s="13">
        <f>$Q$13*G960</f>
        <v>0</v>
      </c>
      <c r="R960" s="13">
        <f>$R$13*H960</f>
        <v>0</v>
      </c>
      <c r="S960" s="13">
        <f>$S$13*I960</f>
        <v>275</v>
      </c>
      <c r="T960" s="13">
        <f>$T$13*J960</f>
        <v>0</v>
      </c>
      <c r="U960" s="13">
        <f>$U$13*K960</f>
        <v>799</v>
      </c>
      <c r="V960" s="13">
        <f>$V$13*L960</f>
        <v>0</v>
      </c>
      <c r="W960" s="13"/>
      <c r="X960" s="14">
        <f>SUM(O960:V960)</f>
        <v>1074</v>
      </c>
    </row>
    <row r="961" spans="1:24">
      <c r="A961" s="44"/>
      <c r="B961" s="23"/>
      <c r="C961" s="29" t="s">
        <v>17</v>
      </c>
      <c r="D961" s="30">
        <v>35</v>
      </c>
      <c r="E961" s="48">
        <v>0</v>
      </c>
      <c r="F961" s="48">
        <v>0</v>
      </c>
      <c r="G961" s="30">
        <v>35</v>
      </c>
      <c r="H961" s="48">
        <v>0</v>
      </c>
      <c r="I961" s="48">
        <v>0</v>
      </c>
      <c r="J961" s="48">
        <v>0</v>
      </c>
      <c r="K961" s="48">
        <v>0</v>
      </c>
      <c r="L961" s="48">
        <v>0</v>
      </c>
      <c r="M961" s="16">
        <v>5</v>
      </c>
      <c r="O961" s="12">
        <f>E961*$O$13</f>
        <v>0</v>
      </c>
      <c r="P961" s="13">
        <f>$P$13*F961</f>
        <v>0</v>
      </c>
      <c r="Q961" s="13">
        <f>$Q$13*G961</f>
        <v>175</v>
      </c>
      <c r="R961" s="13">
        <f>$R$13*H961</f>
        <v>0</v>
      </c>
      <c r="S961" s="13">
        <f>$S$13*I961</f>
        <v>0</v>
      </c>
      <c r="T961" s="13">
        <f>$T$13*J961</f>
        <v>0</v>
      </c>
      <c r="U961" s="13">
        <f>$U$13*K961</f>
        <v>0</v>
      </c>
      <c r="V961" s="13">
        <f>$V$13*L961</f>
        <v>0</v>
      </c>
      <c r="W961" s="13"/>
      <c r="X961" s="14">
        <f>SUM(O961:V961)</f>
        <v>175</v>
      </c>
    </row>
    <row r="962" spans="1:24">
      <c r="A962" s="44"/>
      <c r="B962" s="23"/>
      <c r="C962" s="29" t="s">
        <v>25</v>
      </c>
      <c r="D962" s="30"/>
      <c r="E962" s="30"/>
      <c r="F962" s="30"/>
      <c r="G962" s="30"/>
      <c r="H962" s="30"/>
      <c r="I962" s="30"/>
      <c r="J962" s="30"/>
      <c r="K962" s="30"/>
      <c r="L962" s="30"/>
      <c r="M962" s="31"/>
    </row>
    <row r="963" spans="1:24">
      <c r="A963" s="44"/>
      <c r="B963" s="23"/>
      <c r="C963" s="29" t="s">
        <v>26</v>
      </c>
      <c r="D963" s="30">
        <v>2821</v>
      </c>
      <c r="E963" s="30">
        <v>259</v>
      </c>
      <c r="F963" s="30">
        <v>484</v>
      </c>
      <c r="G963" s="30">
        <v>821</v>
      </c>
      <c r="H963" s="30">
        <v>471</v>
      </c>
      <c r="I963" s="30">
        <v>573</v>
      </c>
      <c r="J963" s="48">
        <v>0</v>
      </c>
      <c r="K963" s="30">
        <v>213</v>
      </c>
      <c r="L963" s="48">
        <v>0</v>
      </c>
      <c r="M963" s="16">
        <v>6.6518964906061679</v>
      </c>
      <c r="O963" s="12">
        <f t="shared" ref="O963:O970" si="288">E963*$O$13</f>
        <v>0</v>
      </c>
      <c r="P963" s="13">
        <f t="shared" ref="P963:P970" si="289">$P$13*F963</f>
        <v>968</v>
      </c>
      <c r="Q963" s="13">
        <f t="shared" ref="Q963:Q970" si="290">$Q$13*G963</f>
        <v>4105</v>
      </c>
      <c r="R963" s="13">
        <f t="shared" ref="R963:R970" si="291">$R$13*H963</f>
        <v>3768</v>
      </c>
      <c r="S963" s="13">
        <f t="shared" ref="S963:S970" si="292">$S$13*I963</f>
        <v>6303</v>
      </c>
      <c r="T963" s="13">
        <f t="shared" ref="T963:T970" si="293">$T$13*J963</f>
        <v>0</v>
      </c>
      <c r="U963" s="13">
        <f t="shared" ref="U963:U970" si="294">$U$13*K963</f>
        <v>3621</v>
      </c>
      <c r="V963" s="13">
        <f t="shared" ref="V963:V970" si="295">$V$13*L963</f>
        <v>0</v>
      </c>
      <c r="W963" s="13"/>
      <c r="X963" s="14">
        <f t="shared" ref="X963:X970" si="296">SUM(O963:V963)</f>
        <v>18765</v>
      </c>
    </row>
    <row r="964" spans="1:24">
      <c r="A964" s="44"/>
      <c r="B964" s="23"/>
      <c r="C964" s="29" t="s">
        <v>18</v>
      </c>
      <c r="D964" s="30">
        <v>45</v>
      </c>
      <c r="E964" s="48">
        <v>0</v>
      </c>
      <c r="F964" s="30">
        <v>22</v>
      </c>
      <c r="G964" s="48">
        <v>0</v>
      </c>
      <c r="H964" s="48">
        <v>0</v>
      </c>
      <c r="I964" s="30">
        <v>23</v>
      </c>
      <c r="J964" s="48">
        <v>0</v>
      </c>
      <c r="K964" s="48">
        <v>0</v>
      </c>
      <c r="L964" s="48">
        <v>0</v>
      </c>
      <c r="M964" s="16">
        <v>6.6</v>
      </c>
      <c r="O964" s="12">
        <f t="shared" si="288"/>
        <v>0</v>
      </c>
      <c r="P964" s="13">
        <f t="shared" si="289"/>
        <v>44</v>
      </c>
      <c r="Q964" s="13">
        <f t="shared" si="290"/>
        <v>0</v>
      </c>
      <c r="R964" s="13">
        <f t="shared" si="291"/>
        <v>0</v>
      </c>
      <c r="S964" s="13">
        <f t="shared" si="292"/>
        <v>253</v>
      </c>
      <c r="T964" s="13">
        <f t="shared" si="293"/>
        <v>0</v>
      </c>
      <c r="U964" s="13">
        <f t="shared" si="294"/>
        <v>0</v>
      </c>
      <c r="V964" s="13">
        <f t="shared" si="295"/>
        <v>0</v>
      </c>
      <c r="W964" s="13"/>
      <c r="X964" s="14">
        <f t="shared" si="296"/>
        <v>297</v>
      </c>
    </row>
    <row r="965" spans="1:24">
      <c r="A965" s="44"/>
      <c r="B965" s="23"/>
      <c r="C965" s="29" t="s">
        <v>19</v>
      </c>
      <c r="D965" s="30">
        <v>731</v>
      </c>
      <c r="E965" s="48">
        <v>0</v>
      </c>
      <c r="F965" s="30">
        <v>125</v>
      </c>
      <c r="G965" s="30">
        <v>158</v>
      </c>
      <c r="H965" s="30">
        <v>181</v>
      </c>
      <c r="I965" s="30">
        <v>243</v>
      </c>
      <c r="J965" s="48">
        <v>0</v>
      </c>
      <c r="K965" s="30">
        <v>24</v>
      </c>
      <c r="L965" s="48">
        <v>0</v>
      </c>
      <c r="M965" s="16">
        <v>7.6183310533515733</v>
      </c>
      <c r="O965" s="12">
        <f t="shared" si="288"/>
        <v>0</v>
      </c>
      <c r="P965" s="13">
        <f t="shared" si="289"/>
        <v>250</v>
      </c>
      <c r="Q965" s="13">
        <f t="shared" si="290"/>
        <v>790</v>
      </c>
      <c r="R965" s="13">
        <f t="shared" si="291"/>
        <v>1448</v>
      </c>
      <c r="S965" s="13">
        <f t="shared" si="292"/>
        <v>2673</v>
      </c>
      <c r="T965" s="13">
        <f t="shared" si="293"/>
        <v>0</v>
      </c>
      <c r="U965" s="13">
        <f t="shared" si="294"/>
        <v>408</v>
      </c>
      <c r="V965" s="13">
        <f t="shared" si="295"/>
        <v>0</v>
      </c>
      <c r="W965" s="13"/>
      <c r="X965" s="14">
        <f t="shared" si="296"/>
        <v>5569</v>
      </c>
    </row>
    <row r="966" spans="1:24">
      <c r="A966" s="44"/>
      <c r="B966" s="23"/>
      <c r="C966" s="29" t="s">
        <v>20</v>
      </c>
      <c r="D966" s="30">
        <v>23</v>
      </c>
      <c r="E966" s="48">
        <v>0</v>
      </c>
      <c r="F966" s="48">
        <v>0</v>
      </c>
      <c r="G966" s="48">
        <v>0</v>
      </c>
      <c r="H966" s="48">
        <v>0</v>
      </c>
      <c r="I966" s="48">
        <v>0</v>
      </c>
      <c r="J966" s="48">
        <v>0</v>
      </c>
      <c r="K966" s="30">
        <v>23</v>
      </c>
      <c r="L966" s="48">
        <v>0</v>
      </c>
      <c r="M966" s="16">
        <v>17</v>
      </c>
      <c r="O966" s="12">
        <f t="shared" si="288"/>
        <v>0</v>
      </c>
      <c r="P966" s="13">
        <f t="shared" si="289"/>
        <v>0</v>
      </c>
      <c r="Q966" s="13">
        <f t="shared" si="290"/>
        <v>0</v>
      </c>
      <c r="R966" s="13">
        <f t="shared" si="291"/>
        <v>0</v>
      </c>
      <c r="S966" s="13">
        <f t="shared" si="292"/>
        <v>0</v>
      </c>
      <c r="T966" s="13">
        <f t="shared" si="293"/>
        <v>0</v>
      </c>
      <c r="U966" s="13">
        <f t="shared" si="294"/>
        <v>391</v>
      </c>
      <c r="V966" s="13">
        <f t="shared" si="295"/>
        <v>0</v>
      </c>
      <c r="W966" s="13"/>
      <c r="X966" s="14">
        <f t="shared" si="296"/>
        <v>391</v>
      </c>
    </row>
    <row r="967" spans="1:24">
      <c r="A967" s="44"/>
      <c r="B967" s="23"/>
      <c r="C967" s="29" t="s">
        <v>21</v>
      </c>
      <c r="D967" s="30">
        <v>116</v>
      </c>
      <c r="E967" s="48">
        <v>0</v>
      </c>
      <c r="F967" s="48">
        <v>0</v>
      </c>
      <c r="G967" s="48">
        <v>0</v>
      </c>
      <c r="H967" s="48">
        <v>0</v>
      </c>
      <c r="I967" s="30">
        <v>46</v>
      </c>
      <c r="J967" s="48">
        <v>0</v>
      </c>
      <c r="K967" s="30">
        <v>70</v>
      </c>
      <c r="L967" s="48">
        <v>0</v>
      </c>
      <c r="M967" s="16">
        <v>14.620689655172415</v>
      </c>
      <c r="O967" s="12">
        <f t="shared" si="288"/>
        <v>0</v>
      </c>
      <c r="P967" s="13">
        <f t="shared" si="289"/>
        <v>0</v>
      </c>
      <c r="Q967" s="13">
        <f t="shared" si="290"/>
        <v>0</v>
      </c>
      <c r="R967" s="13">
        <f t="shared" si="291"/>
        <v>0</v>
      </c>
      <c r="S967" s="13">
        <f t="shared" si="292"/>
        <v>506</v>
      </c>
      <c r="T967" s="13">
        <f t="shared" si="293"/>
        <v>0</v>
      </c>
      <c r="U967" s="13">
        <f t="shared" si="294"/>
        <v>1190</v>
      </c>
      <c r="V967" s="13">
        <f t="shared" si="295"/>
        <v>0</v>
      </c>
      <c r="W967" s="13"/>
      <c r="X967" s="14">
        <f t="shared" si="296"/>
        <v>1696</v>
      </c>
    </row>
    <row r="968" spans="1:24">
      <c r="A968" s="44"/>
      <c r="B968" s="23"/>
      <c r="C968" s="29" t="s">
        <v>22</v>
      </c>
      <c r="D968" s="30">
        <v>26</v>
      </c>
      <c r="E968" s="48">
        <v>0</v>
      </c>
      <c r="F968" s="48">
        <v>0</v>
      </c>
      <c r="G968" s="48">
        <v>0</v>
      </c>
      <c r="H968" s="48">
        <v>0</v>
      </c>
      <c r="I968" s="48">
        <v>0</v>
      </c>
      <c r="J968" s="48">
        <v>0</v>
      </c>
      <c r="K968" s="30">
        <v>26</v>
      </c>
      <c r="L968" s="48">
        <v>0</v>
      </c>
      <c r="M968" s="16">
        <v>17</v>
      </c>
      <c r="O968" s="12">
        <f t="shared" si="288"/>
        <v>0</v>
      </c>
      <c r="P968" s="13">
        <f t="shared" si="289"/>
        <v>0</v>
      </c>
      <c r="Q968" s="13">
        <f t="shared" si="290"/>
        <v>0</v>
      </c>
      <c r="R968" s="13">
        <f t="shared" si="291"/>
        <v>0</v>
      </c>
      <c r="S968" s="13">
        <f t="shared" si="292"/>
        <v>0</v>
      </c>
      <c r="T968" s="13">
        <f t="shared" si="293"/>
        <v>0</v>
      </c>
      <c r="U968" s="13">
        <f t="shared" si="294"/>
        <v>442</v>
      </c>
      <c r="V968" s="13">
        <f t="shared" si="295"/>
        <v>0</v>
      </c>
      <c r="W968" s="13"/>
      <c r="X968" s="14">
        <f t="shared" si="296"/>
        <v>442</v>
      </c>
    </row>
    <row r="969" spans="1:24">
      <c r="A969" s="44"/>
      <c r="B969" s="23"/>
      <c r="C969" s="29" t="s">
        <v>23</v>
      </c>
      <c r="D969" s="30">
        <v>50</v>
      </c>
      <c r="E969" s="48">
        <v>0</v>
      </c>
      <c r="F969" s="48">
        <v>0</v>
      </c>
      <c r="G969" s="48">
        <v>0</v>
      </c>
      <c r="H969" s="48">
        <v>0</v>
      </c>
      <c r="I969" s="48">
        <v>0</v>
      </c>
      <c r="J969" s="48">
        <v>0</v>
      </c>
      <c r="K969" s="30">
        <v>50</v>
      </c>
      <c r="L969" s="48">
        <v>0</v>
      </c>
      <c r="M969" s="16">
        <v>17</v>
      </c>
      <c r="O969" s="12">
        <f t="shared" si="288"/>
        <v>0</v>
      </c>
      <c r="P969" s="13">
        <f t="shared" si="289"/>
        <v>0</v>
      </c>
      <c r="Q969" s="13">
        <f t="shared" si="290"/>
        <v>0</v>
      </c>
      <c r="R969" s="13">
        <f t="shared" si="291"/>
        <v>0</v>
      </c>
      <c r="S969" s="13">
        <f t="shared" si="292"/>
        <v>0</v>
      </c>
      <c r="T969" s="13">
        <f t="shared" si="293"/>
        <v>0</v>
      </c>
      <c r="U969" s="13">
        <f t="shared" si="294"/>
        <v>850</v>
      </c>
      <c r="V969" s="13">
        <f t="shared" si="295"/>
        <v>0</v>
      </c>
      <c r="W969" s="13"/>
      <c r="X969" s="14">
        <f t="shared" si="296"/>
        <v>850</v>
      </c>
    </row>
    <row r="970" spans="1:24">
      <c r="A970" s="44"/>
      <c r="B970" s="23"/>
      <c r="C970" s="29" t="s">
        <v>24</v>
      </c>
      <c r="D970" s="30">
        <v>50</v>
      </c>
      <c r="E970" s="30">
        <v>25</v>
      </c>
      <c r="F970" s="30">
        <v>25</v>
      </c>
      <c r="G970" s="48">
        <v>0</v>
      </c>
      <c r="H970" s="48">
        <v>0</v>
      </c>
      <c r="I970" s="48">
        <v>0</v>
      </c>
      <c r="J970" s="48">
        <v>0</v>
      </c>
      <c r="K970" s="48">
        <v>0</v>
      </c>
      <c r="L970" s="48">
        <v>0</v>
      </c>
      <c r="M970" s="16">
        <v>1</v>
      </c>
      <c r="O970" s="12">
        <f t="shared" si="288"/>
        <v>0</v>
      </c>
      <c r="P970" s="13">
        <f t="shared" si="289"/>
        <v>50</v>
      </c>
      <c r="Q970" s="13">
        <f t="shared" si="290"/>
        <v>0</v>
      </c>
      <c r="R970" s="13">
        <f t="shared" si="291"/>
        <v>0</v>
      </c>
      <c r="S970" s="13">
        <f t="shared" si="292"/>
        <v>0</v>
      </c>
      <c r="T970" s="13">
        <f t="shared" si="293"/>
        <v>0</v>
      </c>
      <c r="U970" s="13">
        <f t="shared" si="294"/>
        <v>0</v>
      </c>
      <c r="V970" s="13">
        <f t="shared" si="295"/>
        <v>0</v>
      </c>
      <c r="W970" s="13"/>
      <c r="X970" s="14">
        <f t="shared" si="296"/>
        <v>50</v>
      </c>
    </row>
    <row r="971" spans="1:24">
      <c r="A971" s="44"/>
      <c r="B971" s="23"/>
      <c r="C971" s="29" t="s">
        <v>27</v>
      </c>
      <c r="D971" s="30"/>
      <c r="E971" s="30"/>
      <c r="F971" s="30"/>
      <c r="G971" s="30"/>
      <c r="H971" s="30"/>
      <c r="I971" s="30"/>
      <c r="J971" s="30"/>
      <c r="K971" s="30"/>
      <c r="L971" s="30"/>
      <c r="M971" s="31"/>
    </row>
    <row r="972" spans="1:24">
      <c r="A972" s="44"/>
      <c r="B972" s="23"/>
      <c r="C972" s="29" t="s">
        <v>28</v>
      </c>
      <c r="D972" s="30">
        <v>1024</v>
      </c>
      <c r="E972" s="48">
        <v>0</v>
      </c>
      <c r="F972" s="48">
        <v>0</v>
      </c>
      <c r="G972" s="30">
        <v>29</v>
      </c>
      <c r="H972" s="30">
        <v>80</v>
      </c>
      <c r="I972" s="30">
        <v>384</v>
      </c>
      <c r="J972" s="48">
        <v>0</v>
      </c>
      <c r="K972" s="30">
        <v>531</v>
      </c>
      <c r="L972" s="48">
        <v>0</v>
      </c>
      <c r="M972" s="16">
        <v>13.70703125</v>
      </c>
      <c r="O972" s="12">
        <f>E972*$O$13</f>
        <v>0</v>
      </c>
      <c r="P972" s="13">
        <f>$P$13*F972</f>
        <v>0</v>
      </c>
      <c r="Q972" s="13">
        <f>$Q$13*G972</f>
        <v>145</v>
      </c>
      <c r="R972" s="13">
        <f>$R$13*H972</f>
        <v>640</v>
      </c>
      <c r="S972" s="13">
        <f>$S$13*I972</f>
        <v>4224</v>
      </c>
      <c r="T972" s="13">
        <f>$T$13*J972</f>
        <v>0</v>
      </c>
      <c r="U972" s="13">
        <f>$U$13*K972</f>
        <v>9027</v>
      </c>
      <c r="V972" s="13">
        <f>$V$13*L972</f>
        <v>0</v>
      </c>
      <c r="W972" s="13"/>
      <c r="X972" s="14">
        <f>SUM(O972:V972)</f>
        <v>14036</v>
      </c>
    </row>
    <row r="973" spans="1:24">
      <c r="A973" s="44"/>
      <c r="B973" s="23"/>
      <c r="C973" s="29" t="s">
        <v>29</v>
      </c>
      <c r="D973" s="30">
        <v>996</v>
      </c>
      <c r="E973" s="48">
        <v>0</v>
      </c>
      <c r="F973" s="48">
        <v>0</v>
      </c>
      <c r="G973" s="30">
        <v>99</v>
      </c>
      <c r="H973" s="48">
        <v>0</v>
      </c>
      <c r="I973" s="30">
        <v>125</v>
      </c>
      <c r="J973" s="48">
        <v>0</v>
      </c>
      <c r="K973" s="30">
        <v>772</v>
      </c>
      <c r="L973" s="48">
        <v>0</v>
      </c>
      <c r="M973" s="16">
        <v>15.054216867469879</v>
      </c>
      <c r="O973" s="12">
        <f>E973*$O$13</f>
        <v>0</v>
      </c>
      <c r="P973" s="13">
        <f>$P$13*F973</f>
        <v>0</v>
      </c>
      <c r="Q973" s="13">
        <f>$Q$13*G973</f>
        <v>495</v>
      </c>
      <c r="R973" s="13">
        <f>$R$13*H973</f>
        <v>0</v>
      </c>
      <c r="S973" s="13">
        <f>$S$13*I973</f>
        <v>1375</v>
      </c>
      <c r="T973" s="13">
        <f>$T$13*J973</f>
        <v>0</v>
      </c>
      <c r="U973" s="13">
        <f>$U$13*K973</f>
        <v>13124</v>
      </c>
      <c r="V973" s="13">
        <f>$V$13*L973</f>
        <v>0</v>
      </c>
      <c r="W973" s="13"/>
      <c r="X973" s="14">
        <f>SUM(O973:V973)</f>
        <v>14994</v>
      </c>
    </row>
    <row r="974" spans="1:24">
      <c r="A974" s="44"/>
      <c r="B974" s="23"/>
      <c r="C974" s="29" t="s">
        <v>30</v>
      </c>
      <c r="D974" s="30">
        <v>410</v>
      </c>
      <c r="E974" s="48">
        <v>0</v>
      </c>
      <c r="F974" s="30">
        <v>25</v>
      </c>
      <c r="G974" s="30">
        <v>79</v>
      </c>
      <c r="H974" s="30">
        <v>120</v>
      </c>
      <c r="I974" s="30">
        <v>25</v>
      </c>
      <c r="J974" s="48">
        <v>0</v>
      </c>
      <c r="K974" s="30">
        <v>161</v>
      </c>
      <c r="L974" s="48">
        <v>0</v>
      </c>
      <c r="M974" s="16">
        <v>10.773170731707317</v>
      </c>
      <c r="O974" s="12">
        <f>E974*$O$13</f>
        <v>0</v>
      </c>
      <c r="P974" s="13">
        <f>$P$13*F974</f>
        <v>50</v>
      </c>
      <c r="Q974" s="13">
        <f>$Q$13*G974</f>
        <v>395</v>
      </c>
      <c r="R974" s="13">
        <f>$R$13*H974</f>
        <v>960</v>
      </c>
      <c r="S974" s="13">
        <f>$S$13*I974</f>
        <v>275</v>
      </c>
      <c r="T974" s="13">
        <f>$T$13*J974</f>
        <v>0</v>
      </c>
      <c r="U974" s="13">
        <f>$U$13*K974</f>
        <v>2737</v>
      </c>
      <c r="V974" s="13">
        <f>$V$13*L974</f>
        <v>0</v>
      </c>
      <c r="W974" s="13"/>
      <c r="X974" s="14">
        <f>SUM(O974:V974)</f>
        <v>4417</v>
      </c>
    </row>
    <row r="975" spans="1:24">
      <c r="A975" s="44"/>
      <c r="B975" s="23"/>
      <c r="C975" s="29" t="s">
        <v>31</v>
      </c>
      <c r="D975" s="30">
        <v>54</v>
      </c>
      <c r="E975" s="48">
        <v>0</v>
      </c>
      <c r="F975" s="48">
        <v>0</v>
      </c>
      <c r="G975" s="48">
        <v>0</v>
      </c>
      <c r="H975" s="48">
        <v>0</v>
      </c>
      <c r="I975" s="30">
        <v>31</v>
      </c>
      <c r="J975" s="48">
        <v>0</v>
      </c>
      <c r="K975" s="30">
        <v>23</v>
      </c>
      <c r="L975" s="48">
        <v>0</v>
      </c>
      <c r="M975" s="16">
        <v>13.555555555555555</v>
      </c>
      <c r="O975" s="12">
        <f>E975*$O$13</f>
        <v>0</v>
      </c>
      <c r="P975" s="13">
        <f>$P$13*F975</f>
        <v>0</v>
      </c>
      <c r="Q975" s="13">
        <f>$Q$13*G975</f>
        <v>0</v>
      </c>
      <c r="R975" s="13">
        <f>$R$13*H975</f>
        <v>0</v>
      </c>
      <c r="S975" s="13">
        <f>$S$13*I975</f>
        <v>341</v>
      </c>
      <c r="T975" s="13">
        <f>$T$13*J975</f>
        <v>0</v>
      </c>
      <c r="U975" s="13">
        <f>$U$13*K975</f>
        <v>391</v>
      </c>
      <c r="V975" s="13">
        <f>$V$13*L975</f>
        <v>0</v>
      </c>
      <c r="W975" s="13"/>
      <c r="X975" s="14">
        <f>SUM(O975:V975)</f>
        <v>732</v>
      </c>
    </row>
    <row r="976" spans="1:24">
      <c r="A976" s="44"/>
      <c r="B976" s="23"/>
      <c r="C976" s="29" t="s">
        <v>32</v>
      </c>
      <c r="D976" s="30">
        <v>374</v>
      </c>
      <c r="E976" s="30">
        <v>22</v>
      </c>
      <c r="F976" s="30">
        <v>56</v>
      </c>
      <c r="G976" s="30">
        <v>161</v>
      </c>
      <c r="H976" s="30">
        <v>23</v>
      </c>
      <c r="I976" s="30">
        <v>59</v>
      </c>
      <c r="J976" s="48">
        <v>0</v>
      </c>
      <c r="K976" s="30">
        <v>53</v>
      </c>
      <c r="L976" s="48">
        <v>0</v>
      </c>
      <c r="M976" s="16">
        <v>7.0882352941176467</v>
      </c>
      <c r="O976" s="12">
        <f>E976*$O$13</f>
        <v>0</v>
      </c>
      <c r="P976" s="13">
        <f>$P$13*F976</f>
        <v>112</v>
      </c>
      <c r="Q976" s="13">
        <f>$Q$13*G976</f>
        <v>805</v>
      </c>
      <c r="R976" s="13">
        <f>$R$13*H976</f>
        <v>184</v>
      </c>
      <c r="S976" s="13">
        <f>$S$13*I976</f>
        <v>649</v>
      </c>
      <c r="T976" s="13">
        <f>$T$13*J976</f>
        <v>0</v>
      </c>
      <c r="U976" s="13">
        <f>$U$13*K976</f>
        <v>901</v>
      </c>
      <c r="V976" s="13">
        <f>$V$13*L976</f>
        <v>0</v>
      </c>
      <c r="W976" s="13"/>
      <c r="X976" s="14">
        <f>SUM(O976:V976)</f>
        <v>2651</v>
      </c>
    </row>
    <row r="977" spans="1:24">
      <c r="A977" s="44"/>
      <c r="B977" s="23"/>
      <c r="C977" s="29" t="s">
        <v>33</v>
      </c>
      <c r="D977" s="30"/>
      <c r="E977" s="30"/>
      <c r="F977" s="30"/>
      <c r="G977" s="30"/>
      <c r="H977" s="30"/>
      <c r="I977" s="30"/>
      <c r="J977" s="30"/>
      <c r="K977" s="30"/>
      <c r="L977" s="30"/>
      <c r="M977" s="31"/>
    </row>
    <row r="978" spans="1:24">
      <c r="A978" s="44"/>
      <c r="B978" s="23"/>
      <c r="C978" s="29" t="s">
        <v>34</v>
      </c>
      <c r="D978" s="30"/>
      <c r="E978" s="30"/>
      <c r="F978" s="30"/>
      <c r="G978" s="30"/>
      <c r="H978" s="30"/>
      <c r="I978" s="30"/>
      <c r="J978" s="30"/>
      <c r="K978" s="30"/>
      <c r="L978" s="30"/>
      <c r="M978" s="31"/>
    </row>
    <row r="979" spans="1:24">
      <c r="A979" s="44"/>
      <c r="B979" s="23"/>
      <c r="C979" s="29" t="s">
        <v>35</v>
      </c>
      <c r="D979" s="30">
        <v>382</v>
      </c>
      <c r="E979" s="30">
        <v>29</v>
      </c>
      <c r="F979" s="48">
        <v>0</v>
      </c>
      <c r="G979" s="30">
        <v>209</v>
      </c>
      <c r="H979" s="30">
        <v>75</v>
      </c>
      <c r="I979" s="30">
        <v>50</v>
      </c>
      <c r="J979" s="48">
        <v>0</v>
      </c>
      <c r="K979" s="30">
        <v>19</v>
      </c>
      <c r="L979" s="48">
        <v>0</v>
      </c>
      <c r="M979" s="16">
        <v>6.5916230366492146</v>
      </c>
      <c r="O979" s="12">
        <f>E979*$O$13</f>
        <v>0</v>
      </c>
      <c r="P979" s="13">
        <f>$P$13*F979</f>
        <v>0</v>
      </c>
      <c r="Q979" s="13">
        <f>$Q$13*G979</f>
        <v>1045</v>
      </c>
      <c r="R979" s="13">
        <f>$R$13*H979</f>
        <v>600</v>
      </c>
      <c r="S979" s="13">
        <f>$S$13*I979</f>
        <v>550</v>
      </c>
      <c r="T979" s="13">
        <f>$T$13*J979</f>
        <v>0</v>
      </c>
      <c r="U979" s="13">
        <f>$U$13*K979</f>
        <v>323</v>
      </c>
      <c r="V979" s="13">
        <f>$V$13*L979</f>
        <v>0</v>
      </c>
      <c r="W979" s="13"/>
      <c r="X979" s="14">
        <f>SUM(O979:V979)</f>
        <v>2518</v>
      </c>
    </row>
    <row r="980" spans="1:24">
      <c r="A980" s="44"/>
      <c r="B980" s="23"/>
      <c r="C980" s="29" t="s">
        <v>36</v>
      </c>
      <c r="D980" s="30"/>
      <c r="E980" s="30"/>
      <c r="F980" s="30"/>
      <c r="G980" s="30"/>
      <c r="H980" s="30"/>
      <c r="I980" s="30"/>
      <c r="J980" s="30"/>
      <c r="K980" s="30"/>
      <c r="L980" s="30"/>
      <c r="M980" s="31"/>
    </row>
    <row r="981" spans="1:24">
      <c r="A981" s="44"/>
      <c r="B981" s="23"/>
      <c r="C981" s="29" t="s">
        <v>37</v>
      </c>
      <c r="D981" s="48">
        <v>0</v>
      </c>
      <c r="E981" s="48">
        <v>0</v>
      </c>
      <c r="F981" s="48">
        <v>0</v>
      </c>
      <c r="G981" s="48">
        <v>0</v>
      </c>
      <c r="H981" s="48">
        <v>0</v>
      </c>
      <c r="I981" s="48">
        <v>0</v>
      </c>
      <c r="J981" s="48">
        <v>0</v>
      </c>
      <c r="K981" s="48">
        <v>0</v>
      </c>
      <c r="L981" s="48">
        <v>0</v>
      </c>
      <c r="M981" s="50">
        <v>0</v>
      </c>
      <c r="O981" s="12">
        <f>E981*$O$13</f>
        <v>0</v>
      </c>
      <c r="P981" s="13">
        <f>$P$13*F981</f>
        <v>0</v>
      </c>
      <c r="Q981" s="13">
        <f>$Q$13*G981</f>
        <v>0</v>
      </c>
      <c r="R981" s="13">
        <f>$R$13*H981</f>
        <v>0</v>
      </c>
      <c r="S981" s="13">
        <f>$S$13*I981</f>
        <v>0</v>
      </c>
      <c r="T981" s="13">
        <f>$T$13*J981</f>
        <v>0</v>
      </c>
      <c r="U981" s="13">
        <f>$U$13*K981</f>
        <v>0</v>
      </c>
      <c r="V981" s="13">
        <f>$V$13*L981</f>
        <v>0</v>
      </c>
      <c r="W981" s="13"/>
      <c r="X981" s="14">
        <f>SUM(O981:V981)</f>
        <v>0</v>
      </c>
    </row>
    <row r="982" spans="1:24">
      <c r="A982" s="44"/>
      <c r="B982" s="23"/>
      <c r="C982" s="29"/>
      <c r="D982" s="30"/>
      <c r="E982" s="30"/>
      <c r="F982" s="30"/>
      <c r="G982" s="30"/>
      <c r="H982" s="30"/>
      <c r="I982" s="30"/>
      <c r="J982" s="30"/>
      <c r="K982" s="30"/>
      <c r="L982" s="30"/>
      <c r="M982" s="16"/>
      <c r="O982" s="12"/>
      <c r="P982" s="13"/>
      <c r="Q982" s="13"/>
      <c r="R982" s="13"/>
      <c r="S982" s="13"/>
      <c r="T982" s="13"/>
      <c r="U982" s="13"/>
      <c r="V982" s="13"/>
      <c r="W982" s="13"/>
      <c r="X982" s="14"/>
    </row>
    <row r="983" spans="1:24">
      <c r="A983" s="44" t="s">
        <v>52</v>
      </c>
      <c r="B983" s="23"/>
      <c r="C983" s="29"/>
      <c r="D983" s="1">
        <v>44380</v>
      </c>
      <c r="E983" s="1">
        <v>452</v>
      </c>
      <c r="F983" s="1">
        <v>1513</v>
      </c>
      <c r="G983" s="1">
        <v>8409</v>
      </c>
      <c r="H983" s="1">
        <v>5742</v>
      </c>
      <c r="I983" s="1">
        <v>12912</v>
      </c>
      <c r="J983" s="1">
        <v>154</v>
      </c>
      <c r="K983" s="1">
        <v>15043</v>
      </c>
      <c r="L983" s="1">
        <v>155</v>
      </c>
      <c r="M983" s="15">
        <v>11.089950428120774</v>
      </c>
      <c r="O983" s="12">
        <f>E983*$O$13</f>
        <v>0</v>
      </c>
      <c r="P983" s="13">
        <f>$P$13*F983</f>
        <v>3026</v>
      </c>
      <c r="Q983" s="13">
        <f>$Q$13*G983</f>
        <v>42045</v>
      </c>
      <c r="R983" s="13">
        <f>$R$13*H983</f>
        <v>45936</v>
      </c>
      <c r="S983" s="13">
        <f>$S$13*I983</f>
        <v>142032</v>
      </c>
      <c r="T983" s="13">
        <f>$T$13*J983</f>
        <v>1232</v>
      </c>
      <c r="U983" s="13">
        <f>$U$13*K983</f>
        <v>255731</v>
      </c>
      <c r="V983" s="13">
        <f>$V$13*L983</f>
        <v>2170</v>
      </c>
      <c r="W983" s="13"/>
      <c r="X983" s="14">
        <f>SUM(O983:V983)</f>
        <v>492172</v>
      </c>
    </row>
    <row r="984" spans="1:24" ht="17.25" customHeight="1">
      <c r="A984" s="44"/>
      <c r="B984" s="23"/>
      <c r="C984" s="29"/>
      <c r="D984" s="30"/>
      <c r="E984" s="30"/>
      <c r="F984" s="30"/>
      <c r="G984" s="30"/>
      <c r="H984" s="30"/>
      <c r="I984" s="30"/>
      <c r="J984" s="30"/>
      <c r="K984" s="30"/>
      <c r="L984" s="30"/>
      <c r="M984" s="31"/>
    </row>
    <row r="985" spans="1:24">
      <c r="A985" s="44"/>
      <c r="B985" s="23"/>
      <c r="C985" s="29" t="s">
        <v>14</v>
      </c>
      <c r="D985" s="30">
        <v>188</v>
      </c>
      <c r="E985" s="48">
        <v>0</v>
      </c>
      <c r="F985" s="48">
        <v>0</v>
      </c>
      <c r="G985" s="30">
        <v>80</v>
      </c>
      <c r="H985" s="30">
        <v>67</v>
      </c>
      <c r="I985" s="48">
        <v>0</v>
      </c>
      <c r="J985" s="48">
        <v>0</v>
      </c>
      <c r="K985" s="30">
        <v>41</v>
      </c>
      <c r="L985" s="48">
        <v>0</v>
      </c>
      <c r="M985" s="16">
        <v>8.6861702127659566</v>
      </c>
      <c r="O985" s="12">
        <f>E985*$O$13</f>
        <v>0</v>
      </c>
      <c r="P985" s="13">
        <f>$P$13*F985</f>
        <v>0</v>
      </c>
      <c r="Q985" s="13">
        <f>$Q$13*G985</f>
        <v>400</v>
      </c>
      <c r="R985" s="13">
        <f>$R$13*H985</f>
        <v>536</v>
      </c>
      <c r="S985" s="13">
        <f>$S$13*I985</f>
        <v>0</v>
      </c>
      <c r="T985" s="13">
        <f>$T$13*J985</f>
        <v>0</v>
      </c>
      <c r="U985" s="13">
        <f>$U$13*K985</f>
        <v>697</v>
      </c>
      <c r="V985" s="13">
        <f>$V$13*L985</f>
        <v>0</v>
      </c>
      <c r="W985" s="13"/>
      <c r="X985" s="14">
        <f>SUM(O985:V985)</f>
        <v>1633</v>
      </c>
    </row>
    <row r="986" spans="1:24">
      <c r="A986" s="44"/>
      <c r="B986" s="23"/>
      <c r="C986" s="29" t="s">
        <v>15</v>
      </c>
      <c r="D986" s="30">
        <v>4196</v>
      </c>
      <c r="E986" s="30">
        <v>131</v>
      </c>
      <c r="F986" s="30">
        <v>150</v>
      </c>
      <c r="G986" s="30">
        <v>997</v>
      </c>
      <c r="H986" s="30">
        <v>624</v>
      </c>
      <c r="I986" s="30">
        <v>1408</v>
      </c>
      <c r="J986" s="48">
        <v>0</v>
      </c>
      <c r="K986" s="30">
        <v>886</v>
      </c>
      <c r="L986" s="48">
        <v>0</v>
      </c>
      <c r="M986" s="16">
        <v>9.7299809342230699</v>
      </c>
      <c r="O986" s="12">
        <f>E986*$O$13</f>
        <v>0</v>
      </c>
      <c r="P986" s="13">
        <f>$P$13*F986</f>
        <v>300</v>
      </c>
      <c r="Q986" s="13">
        <f>$Q$13*G986</f>
        <v>4985</v>
      </c>
      <c r="R986" s="13">
        <f>$R$13*H986</f>
        <v>4992</v>
      </c>
      <c r="S986" s="13">
        <f>$S$13*I986</f>
        <v>15488</v>
      </c>
      <c r="T986" s="13">
        <f>$T$13*J986</f>
        <v>0</v>
      </c>
      <c r="U986" s="13">
        <f>$U$13*K986</f>
        <v>15062</v>
      </c>
      <c r="V986" s="13">
        <f>$V$13*L986</f>
        <v>0</v>
      </c>
      <c r="W986" s="13"/>
      <c r="X986" s="14">
        <f>SUM(O986:V986)</f>
        <v>40827</v>
      </c>
    </row>
    <row r="987" spans="1:24">
      <c r="A987" s="44"/>
      <c r="B987" s="23"/>
      <c r="C987" s="29" t="s">
        <v>16</v>
      </c>
      <c r="D987" s="30">
        <v>53</v>
      </c>
      <c r="E987" s="48">
        <v>0</v>
      </c>
      <c r="F987" s="48">
        <v>0</v>
      </c>
      <c r="G987" s="48">
        <v>0</v>
      </c>
      <c r="H987" s="48">
        <v>0</v>
      </c>
      <c r="I987" s="48">
        <v>0</v>
      </c>
      <c r="J987" s="48">
        <v>0</v>
      </c>
      <c r="K987" s="30">
        <v>53</v>
      </c>
      <c r="L987" s="48">
        <v>0</v>
      </c>
      <c r="M987" s="16">
        <v>17</v>
      </c>
      <c r="O987" s="12">
        <f>E987*$O$13</f>
        <v>0</v>
      </c>
      <c r="P987" s="13">
        <f>$P$13*F987</f>
        <v>0</v>
      </c>
      <c r="Q987" s="13">
        <f>$Q$13*G987</f>
        <v>0</v>
      </c>
      <c r="R987" s="13">
        <f>$R$13*H987</f>
        <v>0</v>
      </c>
      <c r="S987" s="13">
        <f>$S$13*I987</f>
        <v>0</v>
      </c>
      <c r="T987" s="13">
        <f>$T$13*J987</f>
        <v>0</v>
      </c>
      <c r="U987" s="13">
        <f>$U$13*K987</f>
        <v>901</v>
      </c>
      <c r="V987" s="13">
        <f>$V$13*L987</f>
        <v>0</v>
      </c>
      <c r="W987" s="13"/>
      <c r="X987" s="14">
        <f>SUM(O987:V987)</f>
        <v>901</v>
      </c>
    </row>
    <row r="988" spans="1:24">
      <c r="A988" s="44"/>
      <c r="B988" s="23"/>
      <c r="C988" s="29" t="s">
        <v>12</v>
      </c>
      <c r="D988" s="30"/>
      <c r="E988" s="30"/>
      <c r="F988" s="30"/>
      <c r="G988" s="30"/>
      <c r="H988" s="30"/>
      <c r="I988" s="30"/>
      <c r="J988" s="30"/>
      <c r="K988" s="30"/>
      <c r="L988" s="30"/>
      <c r="M988" s="31"/>
    </row>
    <row r="989" spans="1:24">
      <c r="A989" s="44"/>
      <c r="B989" s="23"/>
      <c r="C989" s="29" t="s">
        <v>13</v>
      </c>
      <c r="D989" s="30">
        <v>107</v>
      </c>
      <c r="E989" s="48">
        <v>0</v>
      </c>
      <c r="F989" s="48">
        <v>0</v>
      </c>
      <c r="G989" s="30">
        <v>107</v>
      </c>
      <c r="H989" s="48">
        <v>0</v>
      </c>
      <c r="I989" s="48">
        <v>0</v>
      </c>
      <c r="J989" s="48">
        <v>0</v>
      </c>
      <c r="K989" s="48">
        <v>0</v>
      </c>
      <c r="L989" s="48">
        <v>0</v>
      </c>
      <c r="M989" s="16">
        <v>5</v>
      </c>
      <c r="O989" s="12">
        <f>E989*$O$13</f>
        <v>0</v>
      </c>
      <c r="P989" s="13">
        <f>$P$13*F989</f>
        <v>0</v>
      </c>
      <c r="Q989" s="13">
        <f>$Q$13*G989</f>
        <v>535</v>
      </c>
      <c r="R989" s="13">
        <f>$R$13*H989</f>
        <v>0</v>
      </c>
      <c r="S989" s="13">
        <f>$S$13*I989</f>
        <v>0</v>
      </c>
      <c r="T989" s="13">
        <f>$T$13*J989</f>
        <v>0</v>
      </c>
      <c r="U989" s="13">
        <f>$U$13*K989</f>
        <v>0</v>
      </c>
      <c r="V989" s="13">
        <f>$V$13*L989</f>
        <v>0</v>
      </c>
      <c r="W989" s="13"/>
      <c r="X989" s="14">
        <f>SUM(O989:V989)</f>
        <v>535</v>
      </c>
    </row>
    <row r="990" spans="1:24">
      <c r="A990" s="44"/>
      <c r="B990" s="23"/>
      <c r="C990" s="29" t="s">
        <v>17</v>
      </c>
      <c r="D990" s="30">
        <v>5605</v>
      </c>
      <c r="E990" s="48">
        <v>0</v>
      </c>
      <c r="F990" s="30">
        <v>286</v>
      </c>
      <c r="G990" s="30">
        <v>1388</v>
      </c>
      <c r="H990" s="30">
        <v>1063</v>
      </c>
      <c r="I990" s="30">
        <v>1410</v>
      </c>
      <c r="J990" s="48">
        <v>0</v>
      </c>
      <c r="K990" s="30">
        <v>1404</v>
      </c>
      <c r="L990" s="30">
        <v>54</v>
      </c>
      <c r="M990" s="16">
        <v>10.017841213202498</v>
      </c>
      <c r="O990" s="12">
        <f>E990*$O$13</f>
        <v>0</v>
      </c>
      <c r="P990" s="13">
        <f>$P$13*F990</f>
        <v>572</v>
      </c>
      <c r="Q990" s="13">
        <f>$Q$13*G990</f>
        <v>6940</v>
      </c>
      <c r="R990" s="13">
        <f>$R$13*H990</f>
        <v>8504</v>
      </c>
      <c r="S990" s="13">
        <f>$S$13*I990</f>
        <v>15510</v>
      </c>
      <c r="T990" s="13">
        <f>$T$13*J990</f>
        <v>0</v>
      </c>
      <c r="U990" s="13">
        <f>$U$13*K990</f>
        <v>23868</v>
      </c>
      <c r="V990" s="13">
        <f>$V$13*L990</f>
        <v>756</v>
      </c>
      <c r="W990" s="13"/>
      <c r="X990" s="14">
        <f>SUM(O990:V990)</f>
        <v>56150</v>
      </c>
    </row>
    <row r="991" spans="1:24">
      <c r="A991" s="44"/>
      <c r="B991" s="23"/>
      <c r="C991" s="29" t="s">
        <v>25</v>
      </c>
      <c r="D991" s="30"/>
      <c r="E991" s="30"/>
      <c r="F991" s="30"/>
      <c r="G991" s="30"/>
      <c r="H991" s="30"/>
      <c r="I991" s="30"/>
      <c r="J991" s="30"/>
      <c r="K991" s="30"/>
      <c r="L991" s="30"/>
      <c r="M991" s="31"/>
    </row>
    <row r="992" spans="1:24">
      <c r="A992" s="44"/>
      <c r="B992" s="23"/>
      <c r="C992" s="29" t="s">
        <v>26</v>
      </c>
      <c r="D992" s="30">
        <v>9475</v>
      </c>
      <c r="E992" s="30">
        <v>202</v>
      </c>
      <c r="F992" s="30">
        <v>507</v>
      </c>
      <c r="G992" s="30">
        <v>1961</v>
      </c>
      <c r="H992" s="30">
        <v>813</v>
      </c>
      <c r="I992" s="30">
        <v>3313</v>
      </c>
      <c r="J992" s="30">
        <v>106</v>
      </c>
      <c r="K992" s="30">
        <v>2524</v>
      </c>
      <c r="L992" s="30">
        <v>49</v>
      </c>
      <c r="M992" s="16">
        <v>10.364960422163588</v>
      </c>
      <c r="O992" s="12">
        <f t="shared" ref="O992:O999" si="297">E992*$O$13</f>
        <v>0</v>
      </c>
      <c r="P992" s="13">
        <f t="shared" ref="P992:P999" si="298">$P$13*F992</f>
        <v>1014</v>
      </c>
      <c r="Q992" s="13">
        <f t="shared" ref="Q992:Q999" si="299">$Q$13*G992</f>
        <v>9805</v>
      </c>
      <c r="R992" s="13">
        <f t="shared" ref="R992:R999" si="300">$R$13*H992</f>
        <v>6504</v>
      </c>
      <c r="S992" s="13">
        <f t="shared" ref="S992:S999" si="301">$S$13*I992</f>
        <v>36443</v>
      </c>
      <c r="T992" s="13">
        <f t="shared" ref="T992:T999" si="302">$T$13*J992</f>
        <v>848</v>
      </c>
      <c r="U992" s="13">
        <f t="shared" ref="U992:U999" si="303">$U$13*K992</f>
        <v>42908</v>
      </c>
      <c r="V992" s="13">
        <f t="shared" ref="V992:V999" si="304">$V$13*L992</f>
        <v>686</v>
      </c>
      <c r="W992" s="13"/>
      <c r="X992" s="14">
        <f t="shared" ref="X992:X999" si="305">SUM(O992:V992)</f>
        <v>98208</v>
      </c>
    </row>
    <row r="993" spans="1:24">
      <c r="A993" s="44"/>
      <c r="B993" s="23"/>
      <c r="C993" s="29" t="s">
        <v>18</v>
      </c>
      <c r="D993" s="30">
        <v>2654</v>
      </c>
      <c r="E993" s="48">
        <v>0</v>
      </c>
      <c r="F993" s="30">
        <v>87</v>
      </c>
      <c r="G993" s="30">
        <v>544</v>
      </c>
      <c r="H993" s="30">
        <v>733</v>
      </c>
      <c r="I993" s="30">
        <v>971</v>
      </c>
      <c r="J993" s="48">
        <v>0</v>
      </c>
      <c r="K993" s="30">
        <v>319</v>
      </c>
      <c r="L993" s="48">
        <v>0</v>
      </c>
      <c r="M993" s="16">
        <v>9.3677467972871131</v>
      </c>
      <c r="O993" s="12">
        <f t="shared" si="297"/>
        <v>0</v>
      </c>
      <c r="P993" s="13">
        <f t="shared" si="298"/>
        <v>174</v>
      </c>
      <c r="Q993" s="13">
        <f t="shared" si="299"/>
        <v>2720</v>
      </c>
      <c r="R993" s="13">
        <f t="shared" si="300"/>
        <v>5864</v>
      </c>
      <c r="S993" s="13">
        <f t="shared" si="301"/>
        <v>10681</v>
      </c>
      <c r="T993" s="13">
        <f t="shared" si="302"/>
        <v>0</v>
      </c>
      <c r="U993" s="13">
        <f t="shared" si="303"/>
        <v>5423</v>
      </c>
      <c r="V993" s="13">
        <f t="shared" si="304"/>
        <v>0</v>
      </c>
      <c r="W993" s="13"/>
      <c r="X993" s="14">
        <f t="shared" si="305"/>
        <v>24862</v>
      </c>
    </row>
    <row r="994" spans="1:24">
      <c r="A994" s="44"/>
      <c r="B994" s="23"/>
      <c r="C994" s="29" t="s">
        <v>19</v>
      </c>
      <c r="D994" s="30">
        <v>2958</v>
      </c>
      <c r="E994" s="48">
        <v>0</v>
      </c>
      <c r="F994" s="30">
        <v>76</v>
      </c>
      <c r="G994" s="30">
        <v>601</v>
      </c>
      <c r="H994" s="30">
        <v>339</v>
      </c>
      <c r="I994" s="30">
        <v>1227</v>
      </c>
      <c r="J994" s="48">
        <v>0</v>
      </c>
      <c r="K994" s="30">
        <v>715</v>
      </c>
      <c r="L994" s="48">
        <v>0</v>
      </c>
      <c r="M994" s="16">
        <v>10.656186612576064</v>
      </c>
      <c r="O994" s="12">
        <f t="shared" si="297"/>
        <v>0</v>
      </c>
      <c r="P994" s="13">
        <f t="shared" si="298"/>
        <v>152</v>
      </c>
      <c r="Q994" s="13">
        <f t="shared" si="299"/>
        <v>3005</v>
      </c>
      <c r="R994" s="13">
        <f t="shared" si="300"/>
        <v>2712</v>
      </c>
      <c r="S994" s="13">
        <f t="shared" si="301"/>
        <v>13497</v>
      </c>
      <c r="T994" s="13">
        <f t="shared" si="302"/>
        <v>0</v>
      </c>
      <c r="U994" s="13">
        <f t="shared" si="303"/>
        <v>12155</v>
      </c>
      <c r="V994" s="13">
        <f t="shared" si="304"/>
        <v>0</v>
      </c>
      <c r="W994" s="13"/>
      <c r="X994" s="14">
        <f t="shared" si="305"/>
        <v>31521</v>
      </c>
    </row>
    <row r="995" spans="1:24">
      <c r="A995" s="44"/>
      <c r="B995" s="23"/>
      <c r="C995" s="29" t="s">
        <v>20</v>
      </c>
      <c r="D995" s="30">
        <v>271</v>
      </c>
      <c r="E995" s="48">
        <v>0</v>
      </c>
      <c r="F995" s="48">
        <v>0</v>
      </c>
      <c r="G995" s="48">
        <v>0</v>
      </c>
      <c r="H995" s="48">
        <v>0</v>
      </c>
      <c r="I995" s="30">
        <v>39</v>
      </c>
      <c r="J995" s="48">
        <v>0</v>
      </c>
      <c r="K995" s="30">
        <v>232</v>
      </c>
      <c r="L995" s="48">
        <v>0</v>
      </c>
      <c r="M995" s="16">
        <v>16.136531365313655</v>
      </c>
      <c r="O995" s="12">
        <f t="shared" si="297"/>
        <v>0</v>
      </c>
      <c r="P995" s="13">
        <f t="shared" si="298"/>
        <v>0</v>
      </c>
      <c r="Q995" s="13">
        <f t="shared" si="299"/>
        <v>0</v>
      </c>
      <c r="R995" s="13">
        <f t="shared" si="300"/>
        <v>0</v>
      </c>
      <c r="S995" s="13">
        <f t="shared" si="301"/>
        <v>429</v>
      </c>
      <c r="T995" s="13">
        <f t="shared" si="302"/>
        <v>0</v>
      </c>
      <c r="U995" s="13">
        <f t="shared" si="303"/>
        <v>3944</v>
      </c>
      <c r="V995" s="13">
        <f t="shared" si="304"/>
        <v>0</v>
      </c>
      <c r="W995" s="13"/>
      <c r="X995" s="14">
        <f t="shared" si="305"/>
        <v>4373</v>
      </c>
    </row>
    <row r="996" spans="1:24">
      <c r="A996" s="44"/>
      <c r="B996" s="23"/>
      <c r="C996" s="29" t="s">
        <v>21</v>
      </c>
      <c r="D996" s="30">
        <v>1071</v>
      </c>
      <c r="E996" s="48">
        <v>0</v>
      </c>
      <c r="F996" s="48">
        <v>0</v>
      </c>
      <c r="G996" s="48">
        <v>0</v>
      </c>
      <c r="H996" s="30">
        <v>48</v>
      </c>
      <c r="I996" s="30">
        <v>199</v>
      </c>
      <c r="J996" s="48">
        <v>0</v>
      </c>
      <c r="K996" s="30">
        <v>824</v>
      </c>
      <c r="L996" s="48">
        <v>0</v>
      </c>
      <c r="M996" s="16">
        <v>15.481792717086835</v>
      </c>
      <c r="O996" s="12">
        <f t="shared" si="297"/>
        <v>0</v>
      </c>
      <c r="P996" s="13">
        <f t="shared" si="298"/>
        <v>0</v>
      </c>
      <c r="Q996" s="13">
        <f t="shared" si="299"/>
        <v>0</v>
      </c>
      <c r="R996" s="13">
        <f t="shared" si="300"/>
        <v>384</v>
      </c>
      <c r="S996" s="13">
        <f t="shared" si="301"/>
        <v>2189</v>
      </c>
      <c r="T996" s="13">
        <f t="shared" si="302"/>
        <v>0</v>
      </c>
      <c r="U996" s="13">
        <f t="shared" si="303"/>
        <v>14008</v>
      </c>
      <c r="V996" s="13">
        <f t="shared" si="304"/>
        <v>0</v>
      </c>
      <c r="W996" s="13"/>
      <c r="X996" s="14">
        <f t="shared" si="305"/>
        <v>16581</v>
      </c>
    </row>
    <row r="997" spans="1:24">
      <c r="A997" s="44"/>
      <c r="B997" s="23"/>
      <c r="C997" s="29" t="s">
        <v>22</v>
      </c>
      <c r="D997" s="30">
        <v>53</v>
      </c>
      <c r="E997" s="48">
        <v>0</v>
      </c>
      <c r="F997" s="48">
        <v>0</v>
      </c>
      <c r="G997" s="48">
        <v>0</v>
      </c>
      <c r="H997" s="30">
        <v>53</v>
      </c>
      <c r="I997" s="48">
        <v>0</v>
      </c>
      <c r="J997" s="48">
        <v>0</v>
      </c>
      <c r="K997" s="48">
        <v>0</v>
      </c>
      <c r="L997" s="48">
        <v>0</v>
      </c>
      <c r="M997" s="16">
        <v>8</v>
      </c>
      <c r="O997" s="12">
        <f t="shared" si="297"/>
        <v>0</v>
      </c>
      <c r="P997" s="13">
        <f t="shared" si="298"/>
        <v>0</v>
      </c>
      <c r="Q997" s="13">
        <f t="shared" si="299"/>
        <v>0</v>
      </c>
      <c r="R997" s="13">
        <f t="shared" si="300"/>
        <v>424</v>
      </c>
      <c r="S997" s="13">
        <f t="shared" si="301"/>
        <v>0</v>
      </c>
      <c r="T997" s="13">
        <f t="shared" si="302"/>
        <v>0</v>
      </c>
      <c r="U997" s="13">
        <f t="shared" si="303"/>
        <v>0</v>
      </c>
      <c r="V997" s="13">
        <f t="shared" si="304"/>
        <v>0</v>
      </c>
      <c r="W997" s="13"/>
      <c r="X997" s="14">
        <f t="shared" si="305"/>
        <v>424</v>
      </c>
    </row>
    <row r="998" spans="1:24">
      <c r="A998" s="44"/>
      <c r="B998" s="23"/>
      <c r="C998" s="29" t="s">
        <v>23</v>
      </c>
      <c r="D998" s="30">
        <v>742</v>
      </c>
      <c r="E998" s="48">
        <v>0</v>
      </c>
      <c r="F998" s="48">
        <v>0</v>
      </c>
      <c r="G998" s="48">
        <v>0</v>
      </c>
      <c r="H998" s="30">
        <v>146</v>
      </c>
      <c r="I998" s="30">
        <v>110</v>
      </c>
      <c r="J998" s="48">
        <v>0</v>
      </c>
      <c r="K998" s="30">
        <v>486</v>
      </c>
      <c r="L998" s="48">
        <v>0</v>
      </c>
      <c r="M998" s="16">
        <v>14.339622641509434</v>
      </c>
      <c r="O998" s="12">
        <f t="shared" si="297"/>
        <v>0</v>
      </c>
      <c r="P998" s="13">
        <f t="shared" si="298"/>
        <v>0</v>
      </c>
      <c r="Q998" s="13">
        <f t="shared" si="299"/>
        <v>0</v>
      </c>
      <c r="R998" s="13">
        <f t="shared" si="300"/>
        <v>1168</v>
      </c>
      <c r="S998" s="13">
        <f t="shared" si="301"/>
        <v>1210</v>
      </c>
      <c r="T998" s="13">
        <f t="shared" si="302"/>
        <v>0</v>
      </c>
      <c r="U998" s="13">
        <f t="shared" si="303"/>
        <v>8262</v>
      </c>
      <c r="V998" s="13">
        <f t="shared" si="304"/>
        <v>0</v>
      </c>
      <c r="W998" s="13"/>
      <c r="X998" s="14">
        <f t="shared" si="305"/>
        <v>10640</v>
      </c>
    </row>
    <row r="999" spans="1:24">
      <c r="A999" s="44"/>
      <c r="B999" s="23"/>
      <c r="C999" s="29" t="s">
        <v>24</v>
      </c>
      <c r="D999" s="30">
        <v>1193</v>
      </c>
      <c r="E999" s="30">
        <v>85</v>
      </c>
      <c r="F999" s="30">
        <v>132</v>
      </c>
      <c r="G999" s="30">
        <v>163</v>
      </c>
      <c r="H999" s="30">
        <v>453</v>
      </c>
      <c r="I999" s="30">
        <v>146</v>
      </c>
      <c r="J999" s="48">
        <v>0</v>
      </c>
      <c r="K999" s="30">
        <v>214</v>
      </c>
      <c r="L999" s="48">
        <v>0</v>
      </c>
      <c r="M999" s="16">
        <v>8.3378038558256495</v>
      </c>
      <c r="O999" s="12">
        <f t="shared" si="297"/>
        <v>0</v>
      </c>
      <c r="P999" s="13">
        <f t="shared" si="298"/>
        <v>264</v>
      </c>
      <c r="Q999" s="13">
        <f t="shared" si="299"/>
        <v>815</v>
      </c>
      <c r="R999" s="13">
        <f t="shared" si="300"/>
        <v>3624</v>
      </c>
      <c r="S999" s="13">
        <f t="shared" si="301"/>
        <v>1606</v>
      </c>
      <c r="T999" s="13">
        <f t="shared" si="302"/>
        <v>0</v>
      </c>
      <c r="U999" s="13">
        <f t="shared" si="303"/>
        <v>3638</v>
      </c>
      <c r="V999" s="13">
        <f t="shared" si="304"/>
        <v>0</v>
      </c>
      <c r="W999" s="13"/>
      <c r="X999" s="14">
        <f t="shared" si="305"/>
        <v>9947</v>
      </c>
    </row>
    <row r="1000" spans="1:24">
      <c r="A1000" s="44"/>
      <c r="B1000" s="23"/>
      <c r="C1000" s="29" t="s">
        <v>27</v>
      </c>
      <c r="D1000" s="30"/>
      <c r="E1000" s="30"/>
      <c r="F1000" s="30"/>
      <c r="G1000" s="30"/>
      <c r="H1000" s="30"/>
      <c r="I1000" s="30"/>
      <c r="J1000" s="30"/>
      <c r="K1000" s="30"/>
      <c r="L1000" s="30"/>
      <c r="M1000" s="31"/>
    </row>
    <row r="1001" spans="1:24">
      <c r="A1001" s="44"/>
      <c r="B1001" s="23"/>
      <c r="C1001" s="29" t="s">
        <v>28</v>
      </c>
      <c r="D1001" s="30">
        <v>3617</v>
      </c>
      <c r="E1001" s="48">
        <v>0</v>
      </c>
      <c r="F1001" s="30">
        <v>35</v>
      </c>
      <c r="G1001" s="30">
        <v>374</v>
      </c>
      <c r="H1001" s="30">
        <v>278</v>
      </c>
      <c r="I1001" s="30">
        <v>1264</v>
      </c>
      <c r="J1001" s="48">
        <v>0</v>
      </c>
      <c r="K1001" s="30">
        <v>1666</v>
      </c>
      <c r="L1001" s="48">
        <v>0</v>
      </c>
      <c r="M1001" s="16">
        <v>12.825546032623722</v>
      </c>
      <c r="O1001" s="12">
        <f>E1001*$O$13</f>
        <v>0</v>
      </c>
      <c r="P1001" s="13">
        <f>$P$13*F1001</f>
        <v>70</v>
      </c>
      <c r="Q1001" s="13">
        <f>$Q$13*G1001</f>
        <v>1870</v>
      </c>
      <c r="R1001" s="13">
        <f>$R$13*H1001</f>
        <v>2224</v>
      </c>
      <c r="S1001" s="13">
        <f>$S$13*I1001</f>
        <v>13904</v>
      </c>
      <c r="T1001" s="13">
        <f>$T$13*J1001</f>
        <v>0</v>
      </c>
      <c r="U1001" s="13">
        <f>$U$13*K1001</f>
        <v>28322</v>
      </c>
      <c r="V1001" s="13">
        <f>$V$13*L1001</f>
        <v>0</v>
      </c>
      <c r="W1001" s="13"/>
      <c r="X1001" s="14">
        <f>SUM(O1001:V1001)</f>
        <v>46390</v>
      </c>
    </row>
    <row r="1002" spans="1:24">
      <c r="A1002" s="44"/>
      <c r="B1002" s="23"/>
      <c r="C1002" s="29" t="s">
        <v>29</v>
      </c>
      <c r="D1002" s="30">
        <v>2999</v>
      </c>
      <c r="E1002" s="48">
        <v>0</v>
      </c>
      <c r="F1002" s="48">
        <v>0</v>
      </c>
      <c r="G1002" s="30">
        <v>85</v>
      </c>
      <c r="H1002" s="30">
        <v>37</v>
      </c>
      <c r="I1002" s="30">
        <v>458</v>
      </c>
      <c r="J1002" s="48">
        <v>0</v>
      </c>
      <c r="K1002" s="30">
        <v>2419</v>
      </c>
      <c r="L1002" s="48">
        <v>0</v>
      </c>
      <c r="M1002" s="16">
        <v>15.632544181393797</v>
      </c>
      <c r="O1002" s="12">
        <f>E1002*$O$13</f>
        <v>0</v>
      </c>
      <c r="P1002" s="13">
        <f>$P$13*F1002</f>
        <v>0</v>
      </c>
      <c r="Q1002" s="13">
        <f>$Q$13*G1002</f>
        <v>425</v>
      </c>
      <c r="R1002" s="13">
        <f>$R$13*H1002</f>
        <v>296</v>
      </c>
      <c r="S1002" s="13">
        <f>$S$13*I1002</f>
        <v>5038</v>
      </c>
      <c r="T1002" s="13">
        <f>$T$13*J1002</f>
        <v>0</v>
      </c>
      <c r="U1002" s="13">
        <f>$U$13*K1002</f>
        <v>41123</v>
      </c>
      <c r="V1002" s="13">
        <f>$V$13*L1002</f>
        <v>0</v>
      </c>
      <c r="W1002" s="13"/>
      <c r="X1002" s="14">
        <f>SUM(O1002:V1002)</f>
        <v>46882</v>
      </c>
    </row>
    <row r="1003" spans="1:24">
      <c r="A1003" s="44"/>
      <c r="B1003" s="23"/>
      <c r="C1003" s="29" t="s">
        <v>30</v>
      </c>
      <c r="D1003" s="30">
        <v>2965</v>
      </c>
      <c r="E1003" s="48">
        <v>0</v>
      </c>
      <c r="F1003" s="48">
        <v>0</v>
      </c>
      <c r="G1003" s="30">
        <v>290</v>
      </c>
      <c r="H1003" s="30">
        <v>244</v>
      </c>
      <c r="I1003" s="30">
        <v>479</v>
      </c>
      <c r="J1003" s="48">
        <v>0</v>
      </c>
      <c r="K1003" s="30">
        <v>1900</v>
      </c>
      <c r="L1003" s="30">
        <v>52</v>
      </c>
      <c r="M1003" s="16">
        <v>14.063743676222597</v>
      </c>
      <c r="O1003" s="12">
        <f>E1003*$O$13</f>
        <v>0</v>
      </c>
      <c r="P1003" s="13">
        <f>$P$13*F1003</f>
        <v>0</v>
      </c>
      <c r="Q1003" s="13">
        <f>$Q$13*G1003</f>
        <v>1450</v>
      </c>
      <c r="R1003" s="13">
        <f>$R$13*H1003</f>
        <v>1952</v>
      </c>
      <c r="S1003" s="13">
        <f>$S$13*I1003</f>
        <v>5269</v>
      </c>
      <c r="T1003" s="13">
        <f>$T$13*J1003</f>
        <v>0</v>
      </c>
      <c r="U1003" s="13">
        <f>$U$13*K1003</f>
        <v>32300</v>
      </c>
      <c r="V1003" s="13">
        <f>$V$13*L1003</f>
        <v>728</v>
      </c>
      <c r="W1003" s="13"/>
      <c r="X1003" s="14">
        <f>SUM(O1003:V1003)</f>
        <v>41699</v>
      </c>
    </row>
    <row r="1004" spans="1:24">
      <c r="A1004" s="44"/>
      <c r="B1004" s="23"/>
      <c r="C1004" s="29" t="s">
        <v>31</v>
      </c>
      <c r="D1004" s="30">
        <v>1121</v>
      </c>
      <c r="E1004" s="48">
        <v>0</v>
      </c>
      <c r="F1004" s="30">
        <v>54</v>
      </c>
      <c r="G1004" s="30">
        <v>132</v>
      </c>
      <c r="H1004" s="30">
        <v>52</v>
      </c>
      <c r="I1004" s="30">
        <v>510</v>
      </c>
      <c r="J1004" s="48">
        <v>0</v>
      </c>
      <c r="K1004" s="30">
        <v>373</v>
      </c>
      <c r="L1004" s="48">
        <v>0</v>
      </c>
      <c r="M1004" s="16">
        <v>11.717216770740411</v>
      </c>
      <c r="O1004" s="12">
        <f>E1004*$O$13</f>
        <v>0</v>
      </c>
      <c r="P1004" s="13">
        <f>$P$13*F1004</f>
        <v>108</v>
      </c>
      <c r="Q1004" s="13">
        <f>$Q$13*G1004</f>
        <v>660</v>
      </c>
      <c r="R1004" s="13">
        <f>$R$13*H1004</f>
        <v>416</v>
      </c>
      <c r="S1004" s="13">
        <f>$S$13*I1004</f>
        <v>5610</v>
      </c>
      <c r="T1004" s="13">
        <f>$T$13*J1004</f>
        <v>0</v>
      </c>
      <c r="U1004" s="13">
        <f>$U$13*K1004</f>
        <v>6341</v>
      </c>
      <c r="V1004" s="13">
        <f>$V$13*L1004</f>
        <v>0</v>
      </c>
      <c r="W1004" s="13"/>
      <c r="X1004" s="14">
        <f>SUM(O1004:V1004)</f>
        <v>13135</v>
      </c>
    </row>
    <row r="1005" spans="1:24">
      <c r="A1005" s="44"/>
      <c r="B1005" s="23"/>
      <c r="C1005" s="29" t="s">
        <v>32</v>
      </c>
      <c r="D1005" s="30">
        <v>2625</v>
      </c>
      <c r="E1005" s="30">
        <v>34</v>
      </c>
      <c r="F1005" s="30">
        <v>101</v>
      </c>
      <c r="G1005" s="30">
        <v>610</v>
      </c>
      <c r="H1005" s="30">
        <v>277</v>
      </c>
      <c r="I1005" s="30">
        <v>843</v>
      </c>
      <c r="J1005" s="30">
        <v>48</v>
      </c>
      <c r="K1005" s="30">
        <v>712</v>
      </c>
      <c r="L1005" s="48">
        <v>0</v>
      </c>
      <c r="M1005" s="16">
        <v>10.37295238095238</v>
      </c>
      <c r="O1005" s="12">
        <f>E1005*$O$13</f>
        <v>0</v>
      </c>
      <c r="P1005" s="13">
        <f>$P$13*F1005</f>
        <v>202</v>
      </c>
      <c r="Q1005" s="13">
        <f>$Q$13*G1005</f>
        <v>3050</v>
      </c>
      <c r="R1005" s="13">
        <f>$R$13*H1005</f>
        <v>2216</v>
      </c>
      <c r="S1005" s="13">
        <f>$S$13*I1005</f>
        <v>9273</v>
      </c>
      <c r="T1005" s="13">
        <f>$T$13*J1005</f>
        <v>384</v>
      </c>
      <c r="U1005" s="13">
        <f>$U$13*K1005</f>
        <v>12104</v>
      </c>
      <c r="V1005" s="13">
        <f>$V$13*L1005</f>
        <v>0</v>
      </c>
      <c r="W1005" s="13"/>
      <c r="X1005" s="14">
        <f>SUM(O1005:V1005)</f>
        <v>27229</v>
      </c>
    </row>
    <row r="1006" spans="1:24">
      <c r="A1006" s="44"/>
      <c r="B1006" s="23"/>
      <c r="C1006" s="29" t="s">
        <v>33</v>
      </c>
      <c r="D1006" s="30"/>
      <c r="E1006" s="30"/>
      <c r="F1006" s="30"/>
      <c r="G1006" s="30"/>
      <c r="H1006" s="30"/>
      <c r="I1006" s="30"/>
      <c r="J1006" s="30"/>
      <c r="K1006" s="30"/>
      <c r="L1006" s="30"/>
      <c r="M1006" s="31"/>
    </row>
    <row r="1007" spans="1:24">
      <c r="A1007" s="44"/>
      <c r="B1007" s="23"/>
      <c r="C1007" s="29" t="s">
        <v>34</v>
      </c>
      <c r="D1007" s="30"/>
      <c r="E1007" s="30"/>
      <c r="F1007" s="30"/>
      <c r="G1007" s="30"/>
      <c r="H1007" s="30"/>
      <c r="I1007" s="30"/>
      <c r="J1007" s="30"/>
      <c r="K1007" s="30"/>
      <c r="L1007" s="30"/>
      <c r="M1007" s="31"/>
    </row>
    <row r="1008" spans="1:24">
      <c r="A1008" s="44"/>
      <c r="B1008" s="23"/>
      <c r="C1008" s="29" t="s">
        <v>35</v>
      </c>
      <c r="D1008" s="30">
        <v>2487</v>
      </c>
      <c r="E1008" s="48">
        <v>0</v>
      </c>
      <c r="F1008" s="30">
        <v>85</v>
      </c>
      <c r="G1008" s="30">
        <v>1077</v>
      </c>
      <c r="H1008" s="30">
        <v>515</v>
      </c>
      <c r="I1008" s="30">
        <v>535</v>
      </c>
      <c r="J1008" s="48">
        <v>0</v>
      </c>
      <c r="K1008" s="30">
        <v>275</v>
      </c>
      <c r="L1008" s="48">
        <v>0</v>
      </c>
      <c r="M1008" s="16">
        <v>8.1363088057901081</v>
      </c>
      <c r="O1008" s="12">
        <f>E1008*$O$13</f>
        <v>0</v>
      </c>
      <c r="P1008" s="13">
        <f>$P$13*F1008</f>
        <v>170</v>
      </c>
      <c r="Q1008" s="13">
        <f>$Q$13*G1008</f>
        <v>5385</v>
      </c>
      <c r="R1008" s="13">
        <f>$R$13*H1008</f>
        <v>4120</v>
      </c>
      <c r="S1008" s="13">
        <f>$S$13*I1008</f>
        <v>5885</v>
      </c>
      <c r="T1008" s="13">
        <f>$T$13*J1008</f>
        <v>0</v>
      </c>
      <c r="U1008" s="13">
        <f>$U$13*K1008</f>
        <v>4675</v>
      </c>
      <c r="V1008" s="13">
        <f>$V$13*L1008</f>
        <v>0</v>
      </c>
      <c r="W1008" s="13"/>
      <c r="X1008" s="14">
        <f>SUM(O1008:V1008)</f>
        <v>20235</v>
      </c>
    </row>
    <row r="1009" spans="1:24">
      <c r="A1009" s="44"/>
      <c r="B1009" s="23"/>
      <c r="C1009" s="29" t="s">
        <v>36</v>
      </c>
      <c r="D1009" s="30"/>
      <c r="E1009" s="30"/>
      <c r="F1009" s="30"/>
      <c r="G1009" s="30"/>
      <c r="H1009" s="30"/>
      <c r="I1009" s="30"/>
      <c r="J1009" s="30"/>
      <c r="K1009" s="30"/>
      <c r="L1009" s="30"/>
      <c r="M1009" s="31"/>
    </row>
    <row r="1010" spans="1:24">
      <c r="A1010" s="44"/>
      <c r="B1010" s="23"/>
      <c r="C1010" s="29" t="s">
        <v>37</v>
      </c>
      <c r="D1010" s="48">
        <v>0</v>
      </c>
      <c r="E1010" s="48">
        <v>0</v>
      </c>
      <c r="F1010" s="48">
        <v>0</v>
      </c>
      <c r="G1010" s="48">
        <v>0</v>
      </c>
      <c r="H1010" s="48">
        <v>0</v>
      </c>
      <c r="I1010" s="48">
        <v>0</v>
      </c>
      <c r="J1010" s="48">
        <v>0</v>
      </c>
      <c r="K1010" s="48">
        <v>0</v>
      </c>
      <c r="L1010" s="48">
        <v>0</v>
      </c>
      <c r="M1010" s="50">
        <v>0</v>
      </c>
      <c r="O1010" s="12">
        <f>E1010*$O$13</f>
        <v>0</v>
      </c>
      <c r="P1010" s="13">
        <f>$P$13*F1010</f>
        <v>0</v>
      </c>
      <c r="Q1010" s="13">
        <f>$Q$13*G1010</f>
        <v>0</v>
      </c>
      <c r="R1010" s="13">
        <f>$R$13*H1010</f>
        <v>0</v>
      </c>
      <c r="S1010" s="13">
        <f>$S$13*I1010</f>
        <v>0</v>
      </c>
      <c r="T1010" s="13">
        <f>$T$13*J1010</f>
        <v>0</v>
      </c>
      <c r="U1010" s="13">
        <f>$U$13*K1010</f>
        <v>0</v>
      </c>
      <c r="V1010" s="13">
        <f>$V$13*L1010</f>
        <v>0</v>
      </c>
      <c r="W1010" s="13"/>
      <c r="X1010" s="14">
        <f>SUM(O1010:V1010)</f>
        <v>0</v>
      </c>
    </row>
    <row r="1011" spans="1:24">
      <c r="A1011" s="44" t="s">
        <v>76</v>
      </c>
      <c r="B1011" s="23"/>
      <c r="C1011" s="29"/>
      <c r="D1011" s="30"/>
      <c r="E1011" s="30"/>
      <c r="F1011" s="30"/>
      <c r="G1011" s="30"/>
      <c r="H1011" s="30"/>
      <c r="I1011" s="30"/>
      <c r="J1011" s="30"/>
      <c r="K1011" s="30"/>
      <c r="L1011" s="30"/>
      <c r="M1011" s="31"/>
      <c r="N1011" s="32"/>
      <c r="O1011" s="32"/>
    </row>
    <row r="1012" spans="1:24">
      <c r="A1012" s="44"/>
      <c r="B1012" s="29"/>
      <c r="C1012" s="43" t="s">
        <v>45</v>
      </c>
      <c r="D1012" s="1">
        <v>25329</v>
      </c>
      <c r="E1012" s="1">
        <v>246</v>
      </c>
      <c r="F1012" s="1">
        <v>855</v>
      </c>
      <c r="G1012" s="1">
        <v>4824</v>
      </c>
      <c r="H1012" s="1">
        <v>4293</v>
      </c>
      <c r="I1012" s="1">
        <v>8027</v>
      </c>
      <c r="J1012" s="1">
        <v>106</v>
      </c>
      <c r="K1012" s="1">
        <v>6823</v>
      </c>
      <c r="L1012" s="1">
        <v>155</v>
      </c>
      <c r="M1012" s="15">
        <v>10.560227407319672</v>
      </c>
      <c r="O1012" s="12">
        <f>E1012*$O$13</f>
        <v>0</v>
      </c>
      <c r="P1012" s="13">
        <f>$P$13*F1012</f>
        <v>1710</v>
      </c>
      <c r="Q1012" s="13">
        <f>$Q$13*G1012</f>
        <v>24120</v>
      </c>
      <c r="R1012" s="13">
        <f>$R$13*H1012</f>
        <v>34344</v>
      </c>
      <c r="S1012" s="13">
        <f>$S$13*I1012</f>
        <v>88297</v>
      </c>
      <c r="T1012" s="13">
        <f>$T$13*J1012</f>
        <v>848</v>
      </c>
      <c r="U1012" s="13">
        <f>$U$13*K1012</f>
        <v>115991</v>
      </c>
      <c r="V1012" s="13">
        <f>$V$13*L1012</f>
        <v>2170</v>
      </c>
      <c r="W1012" s="13"/>
      <c r="X1012" s="14">
        <f>SUM(O1012:V1012)</f>
        <v>267480</v>
      </c>
    </row>
    <row r="1013" spans="1:24" ht="18" customHeight="1">
      <c r="A1013" s="44"/>
      <c r="B1013" s="23"/>
      <c r="C1013" s="29"/>
      <c r="D1013" s="30"/>
      <c r="E1013" s="30"/>
      <c r="F1013" s="30"/>
      <c r="G1013" s="30"/>
      <c r="H1013" s="30"/>
      <c r="I1013" s="30"/>
      <c r="J1013" s="30"/>
      <c r="K1013" s="30"/>
      <c r="L1013" s="30"/>
      <c r="M1013" s="31"/>
    </row>
    <row r="1014" spans="1:24">
      <c r="A1014" s="44"/>
      <c r="B1014" s="23"/>
      <c r="C1014" s="29" t="s">
        <v>14</v>
      </c>
      <c r="D1014" s="30">
        <v>188</v>
      </c>
      <c r="E1014" s="48">
        <v>0</v>
      </c>
      <c r="F1014" s="48">
        <v>0</v>
      </c>
      <c r="G1014" s="30">
        <v>80</v>
      </c>
      <c r="H1014" s="30">
        <v>67</v>
      </c>
      <c r="I1014" s="48">
        <v>0</v>
      </c>
      <c r="J1014" s="48">
        <v>0</v>
      </c>
      <c r="K1014" s="30">
        <v>41</v>
      </c>
      <c r="L1014" s="48">
        <v>0</v>
      </c>
      <c r="M1014" s="16">
        <v>8.6861702127659566</v>
      </c>
      <c r="O1014" s="12">
        <f>E1014*$O$13</f>
        <v>0</v>
      </c>
      <c r="P1014" s="13">
        <f>$P$13*F1014</f>
        <v>0</v>
      </c>
      <c r="Q1014" s="13">
        <f>$Q$13*G1014</f>
        <v>400</v>
      </c>
      <c r="R1014" s="13">
        <f>$R$13*H1014</f>
        <v>536</v>
      </c>
      <c r="S1014" s="13">
        <f>$S$13*I1014</f>
        <v>0</v>
      </c>
      <c r="T1014" s="13">
        <f>$T$13*J1014</f>
        <v>0</v>
      </c>
      <c r="U1014" s="13">
        <f>$U$13*K1014</f>
        <v>697</v>
      </c>
      <c r="V1014" s="13">
        <f>$V$13*L1014</f>
        <v>0</v>
      </c>
      <c r="W1014" s="13"/>
      <c r="X1014" s="14">
        <f>SUM(O1014:V1014)</f>
        <v>1633</v>
      </c>
    </row>
    <row r="1015" spans="1:24">
      <c r="A1015" s="44"/>
      <c r="B1015" s="23"/>
      <c r="C1015" s="29" t="s">
        <v>15</v>
      </c>
      <c r="D1015" s="30">
        <v>2643</v>
      </c>
      <c r="E1015" s="30">
        <v>55</v>
      </c>
      <c r="F1015" s="30">
        <v>75</v>
      </c>
      <c r="G1015" s="30">
        <v>510</v>
      </c>
      <c r="H1015" s="30">
        <v>486</v>
      </c>
      <c r="I1015" s="30">
        <v>1112</v>
      </c>
      <c r="J1015" s="48">
        <v>0</v>
      </c>
      <c r="K1015" s="30">
        <v>405</v>
      </c>
      <c r="L1015" s="48">
        <v>0</v>
      </c>
      <c r="M1015" s="16">
        <v>9.7256905032160432</v>
      </c>
      <c r="O1015" s="12">
        <f>E1015*$O$13</f>
        <v>0</v>
      </c>
      <c r="P1015" s="13">
        <f>$P$13*F1015</f>
        <v>150</v>
      </c>
      <c r="Q1015" s="13">
        <f>$Q$13*G1015</f>
        <v>2550</v>
      </c>
      <c r="R1015" s="13">
        <f>$R$13*H1015</f>
        <v>3888</v>
      </c>
      <c r="S1015" s="13">
        <f>$S$13*I1015</f>
        <v>12232</v>
      </c>
      <c r="T1015" s="13">
        <f>$T$13*J1015</f>
        <v>0</v>
      </c>
      <c r="U1015" s="13">
        <f>$U$13*K1015</f>
        <v>6885</v>
      </c>
      <c r="V1015" s="13">
        <f>$V$13*L1015</f>
        <v>0</v>
      </c>
      <c r="W1015" s="13"/>
      <c r="X1015" s="14">
        <f>SUM(O1015:V1015)</f>
        <v>25705</v>
      </c>
    </row>
    <row r="1016" spans="1:24">
      <c r="A1016" s="44"/>
      <c r="B1016" s="23"/>
      <c r="C1016" s="29" t="s">
        <v>16</v>
      </c>
      <c r="D1016" s="48">
        <v>0</v>
      </c>
      <c r="E1016" s="48">
        <v>0</v>
      </c>
      <c r="F1016" s="48">
        <v>0</v>
      </c>
      <c r="G1016" s="48">
        <v>0</v>
      </c>
      <c r="H1016" s="48">
        <v>0</v>
      </c>
      <c r="I1016" s="48">
        <v>0</v>
      </c>
      <c r="J1016" s="48">
        <v>0</v>
      </c>
      <c r="K1016" s="48">
        <v>0</v>
      </c>
      <c r="L1016" s="48">
        <v>0</v>
      </c>
      <c r="M1016" s="50">
        <v>0</v>
      </c>
      <c r="O1016" s="12">
        <f>E1016*$O$13</f>
        <v>0</v>
      </c>
      <c r="P1016" s="13">
        <f>$P$13*F1016</f>
        <v>0</v>
      </c>
      <c r="Q1016" s="13">
        <f>$Q$13*G1016</f>
        <v>0</v>
      </c>
      <c r="R1016" s="13">
        <f>$R$13*H1016</f>
        <v>0</v>
      </c>
      <c r="S1016" s="13">
        <f>$S$13*I1016</f>
        <v>0</v>
      </c>
      <c r="T1016" s="13">
        <f>$T$13*J1016</f>
        <v>0</v>
      </c>
      <c r="U1016" s="13">
        <f>$U$13*K1016</f>
        <v>0</v>
      </c>
      <c r="V1016" s="13">
        <f>$V$13*L1016</f>
        <v>0</v>
      </c>
      <c r="W1016" s="13"/>
      <c r="X1016" s="14">
        <f>SUM(O1016:V1016)</f>
        <v>0</v>
      </c>
    </row>
    <row r="1017" spans="1:24">
      <c r="A1017" s="44"/>
      <c r="B1017" s="23"/>
      <c r="C1017" s="29" t="s">
        <v>12</v>
      </c>
      <c r="D1017" s="30"/>
      <c r="E1017" s="30"/>
      <c r="F1017" s="30"/>
      <c r="G1017" s="30"/>
      <c r="H1017" s="30"/>
      <c r="I1017" s="30"/>
      <c r="J1017" s="30"/>
      <c r="K1017" s="30"/>
      <c r="L1017" s="30"/>
      <c r="M1017" s="31"/>
    </row>
    <row r="1018" spans="1:24">
      <c r="A1018" s="44"/>
      <c r="B1018" s="23"/>
      <c r="C1018" s="29" t="s">
        <v>13</v>
      </c>
      <c r="D1018" s="30">
        <v>107</v>
      </c>
      <c r="E1018" s="48">
        <v>0</v>
      </c>
      <c r="F1018" s="48">
        <v>0</v>
      </c>
      <c r="G1018" s="30">
        <v>107</v>
      </c>
      <c r="H1018" s="48">
        <v>0</v>
      </c>
      <c r="I1018" s="48">
        <v>0</v>
      </c>
      <c r="J1018" s="48">
        <v>0</v>
      </c>
      <c r="K1018" s="48">
        <v>0</v>
      </c>
      <c r="L1018" s="48">
        <v>0</v>
      </c>
      <c r="M1018" s="16">
        <v>5</v>
      </c>
      <c r="O1018" s="12">
        <f>E1018*$O$13</f>
        <v>0</v>
      </c>
      <c r="P1018" s="13">
        <f>$P$13*F1018</f>
        <v>0</v>
      </c>
      <c r="Q1018" s="13">
        <f>$Q$13*G1018</f>
        <v>535</v>
      </c>
      <c r="R1018" s="13">
        <f>$R$13*H1018</f>
        <v>0</v>
      </c>
      <c r="S1018" s="13">
        <f>$S$13*I1018</f>
        <v>0</v>
      </c>
      <c r="T1018" s="13">
        <f>$T$13*J1018</f>
        <v>0</v>
      </c>
      <c r="U1018" s="13">
        <f>$U$13*K1018</f>
        <v>0</v>
      </c>
      <c r="V1018" s="13">
        <f>$V$13*L1018</f>
        <v>0</v>
      </c>
      <c r="W1018" s="13"/>
      <c r="X1018" s="14">
        <f>SUM(O1018:V1018)</f>
        <v>535</v>
      </c>
    </row>
    <row r="1019" spans="1:24">
      <c r="A1019" s="44"/>
      <c r="B1019" s="23"/>
      <c r="C1019" s="29" t="s">
        <v>17</v>
      </c>
      <c r="D1019" s="30">
        <v>5293</v>
      </c>
      <c r="E1019" s="48">
        <v>0</v>
      </c>
      <c r="F1019" s="30">
        <v>286</v>
      </c>
      <c r="G1019" s="30">
        <v>1337</v>
      </c>
      <c r="H1019" s="30">
        <v>1063</v>
      </c>
      <c r="I1019" s="30">
        <v>1410</v>
      </c>
      <c r="J1019" s="48">
        <v>0</v>
      </c>
      <c r="K1019" s="30">
        <v>1143</v>
      </c>
      <c r="L1019" s="30">
        <v>54</v>
      </c>
      <c r="M1019" s="16">
        <v>9.7218968448894767</v>
      </c>
      <c r="O1019" s="12">
        <f>E1019*$O$13</f>
        <v>0</v>
      </c>
      <c r="P1019" s="13">
        <f>$P$13*F1019</f>
        <v>572</v>
      </c>
      <c r="Q1019" s="13">
        <f>$Q$13*G1019</f>
        <v>6685</v>
      </c>
      <c r="R1019" s="13">
        <f>$R$13*H1019</f>
        <v>8504</v>
      </c>
      <c r="S1019" s="13">
        <f>$S$13*I1019</f>
        <v>15510</v>
      </c>
      <c r="T1019" s="13">
        <f>$T$13*J1019</f>
        <v>0</v>
      </c>
      <c r="U1019" s="13">
        <f>$U$13*K1019</f>
        <v>19431</v>
      </c>
      <c r="V1019" s="13">
        <f>$V$13*L1019</f>
        <v>756</v>
      </c>
      <c r="W1019" s="13"/>
      <c r="X1019" s="14">
        <f>SUM(O1019:V1019)</f>
        <v>51458</v>
      </c>
    </row>
    <row r="1020" spans="1:24">
      <c r="A1020" s="44"/>
      <c r="B1020" s="23"/>
      <c r="C1020" s="29" t="s">
        <v>25</v>
      </c>
      <c r="D1020" s="30"/>
      <c r="E1020" s="30"/>
      <c r="F1020" s="30"/>
      <c r="G1020" s="30"/>
      <c r="H1020" s="30"/>
      <c r="I1020" s="30"/>
      <c r="J1020" s="30"/>
      <c r="K1020" s="30"/>
      <c r="L1020" s="30"/>
      <c r="M1020" s="31"/>
    </row>
    <row r="1021" spans="1:24">
      <c r="A1021" s="44"/>
      <c r="B1021" s="23"/>
      <c r="C1021" s="29" t="s">
        <v>26</v>
      </c>
      <c r="D1021" s="30">
        <v>5076</v>
      </c>
      <c r="E1021" s="30">
        <v>106</v>
      </c>
      <c r="F1021" s="30">
        <v>138</v>
      </c>
      <c r="G1021" s="30">
        <v>967</v>
      </c>
      <c r="H1021" s="30">
        <v>646</v>
      </c>
      <c r="I1021" s="30">
        <v>1870</v>
      </c>
      <c r="J1021" s="30">
        <v>106</v>
      </c>
      <c r="K1021" s="30">
        <v>1194</v>
      </c>
      <c r="L1021" s="30">
        <v>49</v>
      </c>
      <c r="M1021" s="16">
        <v>10.378447596532704</v>
      </c>
      <c r="O1021" s="12">
        <f t="shared" ref="O1021:O1028" si="306">E1021*$O$13</f>
        <v>0</v>
      </c>
      <c r="P1021" s="13">
        <f t="shared" ref="P1021:P1028" si="307">$P$13*F1021</f>
        <v>276</v>
      </c>
      <c r="Q1021" s="13">
        <f t="shared" ref="Q1021:Q1028" si="308">$Q$13*G1021</f>
        <v>4835</v>
      </c>
      <c r="R1021" s="13">
        <f t="shared" ref="R1021:R1028" si="309">$R$13*H1021</f>
        <v>5168</v>
      </c>
      <c r="S1021" s="13">
        <f t="shared" ref="S1021:S1028" si="310">$S$13*I1021</f>
        <v>20570</v>
      </c>
      <c r="T1021" s="13">
        <f t="shared" ref="T1021:T1028" si="311">$T$13*J1021</f>
        <v>848</v>
      </c>
      <c r="U1021" s="13">
        <f t="shared" ref="U1021:U1028" si="312">$U$13*K1021</f>
        <v>20298</v>
      </c>
      <c r="V1021" s="13">
        <f t="shared" ref="V1021:V1028" si="313">$V$13*L1021</f>
        <v>686</v>
      </c>
      <c r="W1021" s="13"/>
      <c r="X1021" s="14">
        <f t="shared" ref="X1021:X1028" si="314">SUM(O1021:V1021)</f>
        <v>52681</v>
      </c>
    </row>
    <row r="1022" spans="1:24">
      <c r="A1022" s="44"/>
      <c r="B1022" s="23"/>
      <c r="C1022" s="29" t="s">
        <v>18</v>
      </c>
      <c r="D1022" s="30">
        <v>2539</v>
      </c>
      <c r="E1022" s="48">
        <v>0</v>
      </c>
      <c r="F1022" s="30">
        <v>87</v>
      </c>
      <c r="G1022" s="30">
        <v>544</v>
      </c>
      <c r="H1022" s="30">
        <v>733</v>
      </c>
      <c r="I1022" s="30">
        <v>914</v>
      </c>
      <c r="J1022" s="48">
        <v>0</v>
      </c>
      <c r="K1022" s="30">
        <v>261</v>
      </c>
      <c r="L1022" s="48">
        <v>0</v>
      </c>
      <c r="M1022" s="16">
        <v>9.1567546278062224</v>
      </c>
      <c r="O1022" s="12">
        <f t="shared" si="306"/>
        <v>0</v>
      </c>
      <c r="P1022" s="13">
        <f t="shared" si="307"/>
        <v>174</v>
      </c>
      <c r="Q1022" s="13">
        <f t="shared" si="308"/>
        <v>2720</v>
      </c>
      <c r="R1022" s="13">
        <f t="shared" si="309"/>
        <v>5864</v>
      </c>
      <c r="S1022" s="13">
        <f t="shared" si="310"/>
        <v>10054</v>
      </c>
      <c r="T1022" s="13">
        <f t="shared" si="311"/>
        <v>0</v>
      </c>
      <c r="U1022" s="13">
        <f t="shared" si="312"/>
        <v>4437</v>
      </c>
      <c r="V1022" s="13">
        <f t="shared" si="313"/>
        <v>0</v>
      </c>
      <c r="W1022" s="13"/>
      <c r="X1022" s="14">
        <f t="shared" si="314"/>
        <v>23249</v>
      </c>
    </row>
    <row r="1023" spans="1:24">
      <c r="A1023" s="44"/>
      <c r="B1023" s="23"/>
      <c r="C1023" s="29" t="s">
        <v>19</v>
      </c>
      <c r="D1023" s="30">
        <v>1070</v>
      </c>
      <c r="E1023" s="48">
        <v>0</v>
      </c>
      <c r="F1023" s="48">
        <v>0</v>
      </c>
      <c r="G1023" s="30">
        <v>120</v>
      </c>
      <c r="H1023" s="30">
        <v>94</v>
      </c>
      <c r="I1023" s="30">
        <v>456</v>
      </c>
      <c r="J1023" s="48">
        <v>0</v>
      </c>
      <c r="K1023" s="30">
        <v>400</v>
      </c>
      <c r="L1023" s="48">
        <v>0</v>
      </c>
      <c r="M1023" s="16">
        <v>12.306542056074766</v>
      </c>
      <c r="O1023" s="12">
        <f t="shared" si="306"/>
        <v>0</v>
      </c>
      <c r="P1023" s="13">
        <f t="shared" si="307"/>
        <v>0</v>
      </c>
      <c r="Q1023" s="13">
        <f t="shared" si="308"/>
        <v>600</v>
      </c>
      <c r="R1023" s="13">
        <f t="shared" si="309"/>
        <v>752</v>
      </c>
      <c r="S1023" s="13">
        <f t="shared" si="310"/>
        <v>5016</v>
      </c>
      <c r="T1023" s="13">
        <f t="shared" si="311"/>
        <v>0</v>
      </c>
      <c r="U1023" s="13">
        <f t="shared" si="312"/>
        <v>6800</v>
      </c>
      <c r="V1023" s="13">
        <f t="shared" si="313"/>
        <v>0</v>
      </c>
      <c r="W1023" s="13"/>
      <c r="X1023" s="14">
        <f t="shared" si="314"/>
        <v>13168</v>
      </c>
    </row>
    <row r="1024" spans="1:24">
      <c r="A1024" s="44"/>
      <c r="B1024" s="23"/>
      <c r="C1024" s="29" t="s">
        <v>20</v>
      </c>
      <c r="D1024" s="30">
        <v>183</v>
      </c>
      <c r="E1024" s="48">
        <v>0</v>
      </c>
      <c r="F1024" s="48">
        <v>0</v>
      </c>
      <c r="G1024" s="48">
        <v>0</v>
      </c>
      <c r="H1024" s="48">
        <v>0</v>
      </c>
      <c r="I1024" s="48">
        <v>0</v>
      </c>
      <c r="J1024" s="48">
        <v>0</v>
      </c>
      <c r="K1024" s="30">
        <v>183</v>
      </c>
      <c r="L1024" s="48">
        <v>0</v>
      </c>
      <c r="M1024" s="16">
        <v>17</v>
      </c>
      <c r="O1024" s="12">
        <f t="shared" si="306"/>
        <v>0</v>
      </c>
      <c r="P1024" s="13">
        <f t="shared" si="307"/>
        <v>0</v>
      </c>
      <c r="Q1024" s="13">
        <f t="shared" si="308"/>
        <v>0</v>
      </c>
      <c r="R1024" s="13">
        <f t="shared" si="309"/>
        <v>0</v>
      </c>
      <c r="S1024" s="13">
        <f t="shared" si="310"/>
        <v>0</v>
      </c>
      <c r="T1024" s="13">
        <f t="shared" si="311"/>
        <v>0</v>
      </c>
      <c r="U1024" s="13">
        <f t="shared" si="312"/>
        <v>3111</v>
      </c>
      <c r="V1024" s="13">
        <f t="shared" si="313"/>
        <v>0</v>
      </c>
      <c r="W1024" s="13"/>
      <c r="X1024" s="14">
        <f t="shared" si="314"/>
        <v>3111</v>
      </c>
    </row>
    <row r="1025" spans="1:24">
      <c r="A1025" s="44"/>
      <c r="B1025" s="23"/>
      <c r="C1025" s="29" t="s">
        <v>21</v>
      </c>
      <c r="D1025" s="30">
        <v>471</v>
      </c>
      <c r="E1025" s="48">
        <v>0</v>
      </c>
      <c r="F1025" s="48">
        <v>0</v>
      </c>
      <c r="G1025" s="48">
        <v>0</v>
      </c>
      <c r="H1025" s="48">
        <v>0</v>
      </c>
      <c r="I1025" s="30">
        <v>55</v>
      </c>
      <c r="J1025" s="48">
        <v>0</v>
      </c>
      <c r="K1025" s="30">
        <v>416</v>
      </c>
      <c r="L1025" s="48">
        <v>0</v>
      </c>
      <c r="M1025" s="16">
        <v>16.29936305732484</v>
      </c>
      <c r="O1025" s="12">
        <f t="shared" si="306"/>
        <v>0</v>
      </c>
      <c r="P1025" s="13">
        <f t="shared" si="307"/>
        <v>0</v>
      </c>
      <c r="Q1025" s="13">
        <f t="shared" si="308"/>
        <v>0</v>
      </c>
      <c r="R1025" s="13">
        <f t="shared" si="309"/>
        <v>0</v>
      </c>
      <c r="S1025" s="13">
        <f t="shared" si="310"/>
        <v>605</v>
      </c>
      <c r="T1025" s="13">
        <f t="shared" si="311"/>
        <v>0</v>
      </c>
      <c r="U1025" s="13">
        <f t="shared" si="312"/>
        <v>7072</v>
      </c>
      <c r="V1025" s="13">
        <f t="shared" si="313"/>
        <v>0</v>
      </c>
      <c r="W1025" s="13"/>
      <c r="X1025" s="14">
        <f t="shared" si="314"/>
        <v>7677</v>
      </c>
    </row>
    <row r="1026" spans="1:24">
      <c r="A1026" s="44"/>
      <c r="B1026" s="23"/>
      <c r="C1026" s="29" t="s">
        <v>22</v>
      </c>
      <c r="D1026" s="30">
        <v>53</v>
      </c>
      <c r="E1026" s="48">
        <v>0</v>
      </c>
      <c r="F1026" s="48">
        <v>0</v>
      </c>
      <c r="G1026" s="48">
        <v>0</v>
      </c>
      <c r="H1026" s="30">
        <v>53</v>
      </c>
      <c r="I1026" s="48">
        <v>0</v>
      </c>
      <c r="J1026" s="48">
        <v>0</v>
      </c>
      <c r="K1026" s="48">
        <v>0</v>
      </c>
      <c r="L1026" s="48">
        <v>0</v>
      </c>
      <c r="M1026" s="16">
        <v>8</v>
      </c>
      <c r="O1026" s="12">
        <f t="shared" si="306"/>
        <v>0</v>
      </c>
      <c r="P1026" s="13">
        <f t="shared" si="307"/>
        <v>0</v>
      </c>
      <c r="Q1026" s="13">
        <f t="shared" si="308"/>
        <v>0</v>
      </c>
      <c r="R1026" s="13">
        <f t="shared" si="309"/>
        <v>424</v>
      </c>
      <c r="S1026" s="13">
        <f t="shared" si="310"/>
        <v>0</v>
      </c>
      <c r="T1026" s="13">
        <f t="shared" si="311"/>
        <v>0</v>
      </c>
      <c r="U1026" s="13">
        <f t="shared" si="312"/>
        <v>0</v>
      </c>
      <c r="V1026" s="13">
        <f t="shared" si="313"/>
        <v>0</v>
      </c>
      <c r="W1026" s="13"/>
      <c r="X1026" s="14">
        <f t="shared" si="314"/>
        <v>424</v>
      </c>
    </row>
    <row r="1027" spans="1:24">
      <c r="A1027" s="44"/>
      <c r="B1027" s="23"/>
      <c r="C1027" s="29" t="s">
        <v>23</v>
      </c>
      <c r="D1027" s="30">
        <v>499</v>
      </c>
      <c r="E1027" s="48">
        <v>0</v>
      </c>
      <c r="F1027" s="48">
        <v>0</v>
      </c>
      <c r="G1027" s="48">
        <v>0</v>
      </c>
      <c r="H1027" s="30">
        <v>106</v>
      </c>
      <c r="I1027" s="30">
        <v>53</v>
      </c>
      <c r="J1027" s="48">
        <v>0</v>
      </c>
      <c r="K1027" s="30">
        <v>340</v>
      </c>
      <c r="L1027" s="48">
        <v>0</v>
      </c>
      <c r="M1027" s="16">
        <v>14.450901803607215</v>
      </c>
      <c r="O1027" s="12">
        <f t="shared" si="306"/>
        <v>0</v>
      </c>
      <c r="P1027" s="13">
        <f t="shared" si="307"/>
        <v>0</v>
      </c>
      <c r="Q1027" s="13">
        <f t="shared" si="308"/>
        <v>0</v>
      </c>
      <c r="R1027" s="13">
        <f t="shared" si="309"/>
        <v>848</v>
      </c>
      <c r="S1027" s="13">
        <f t="shared" si="310"/>
        <v>583</v>
      </c>
      <c r="T1027" s="13">
        <f t="shared" si="311"/>
        <v>0</v>
      </c>
      <c r="U1027" s="13">
        <f t="shared" si="312"/>
        <v>5780</v>
      </c>
      <c r="V1027" s="13">
        <f t="shared" si="313"/>
        <v>0</v>
      </c>
      <c r="W1027" s="13"/>
      <c r="X1027" s="14">
        <f t="shared" si="314"/>
        <v>7211</v>
      </c>
    </row>
    <row r="1028" spans="1:24">
      <c r="A1028" s="44"/>
      <c r="B1028" s="23"/>
      <c r="C1028" s="29" t="s">
        <v>24</v>
      </c>
      <c r="D1028" s="30">
        <v>1079</v>
      </c>
      <c r="E1028" s="30">
        <v>85</v>
      </c>
      <c r="F1028" s="30">
        <v>132</v>
      </c>
      <c r="G1028" s="30">
        <v>163</v>
      </c>
      <c r="H1028" s="30">
        <v>453</v>
      </c>
      <c r="I1028" s="30">
        <v>146</v>
      </c>
      <c r="J1028" s="48">
        <v>0</v>
      </c>
      <c r="K1028" s="30">
        <v>100</v>
      </c>
      <c r="L1028" s="48">
        <v>0</v>
      </c>
      <c r="M1028" s="16">
        <v>7.4226135310472658</v>
      </c>
      <c r="O1028" s="12">
        <f t="shared" si="306"/>
        <v>0</v>
      </c>
      <c r="P1028" s="13">
        <f t="shared" si="307"/>
        <v>264</v>
      </c>
      <c r="Q1028" s="13">
        <f t="shared" si="308"/>
        <v>815</v>
      </c>
      <c r="R1028" s="13">
        <f t="shared" si="309"/>
        <v>3624</v>
      </c>
      <c r="S1028" s="13">
        <f t="shared" si="310"/>
        <v>1606</v>
      </c>
      <c r="T1028" s="13">
        <f t="shared" si="311"/>
        <v>0</v>
      </c>
      <c r="U1028" s="13">
        <f t="shared" si="312"/>
        <v>1700</v>
      </c>
      <c r="V1028" s="13">
        <f t="shared" si="313"/>
        <v>0</v>
      </c>
      <c r="W1028" s="13"/>
      <c r="X1028" s="14">
        <f t="shared" si="314"/>
        <v>8009</v>
      </c>
    </row>
    <row r="1029" spans="1:24">
      <c r="A1029" s="44"/>
      <c r="B1029" s="23"/>
      <c r="C1029" s="29" t="s">
        <v>27</v>
      </c>
      <c r="D1029" s="30"/>
      <c r="E1029" s="30"/>
      <c r="F1029" s="30"/>
      <c r="G1029" s="30"/>
      <c r="H1029" s="30"/>
      <c r="I1029" s="30"/>
      <c r="J1029" s="30"/>
      <c r="K1029" s="30"/>
      <c r="L1029" s="30"/>
      <c r="M1029" s="31"/>
    </row>
    <row r="1030" spans="1:24">
      <c r="A1030" s="44"/>
      <c r="B1030" s="23"/>
      <c r="C1030" s="29" t="s">
        <v>28</v>
      </c>
      <c r="D1030" s="30">
        <v>2152</v>
      </c>
      <c r="E1030" s="48">
        <v>0</v>
      </c>
      <c r="F1030" s="30">
        <v>35</v>
      </c>
      <c r="G1030" s="30">
        <v>330</v>
      </c>
      <c r="H1030" s="30">
        <v>278</v>
      </c>
      <c r="I1030" s="30">
        <v>974</v>
      </c>
      <c r="J1030" s="48">
        <v>0</v>
      </c>
      <c r="K1030" s="30">
        <v>535</v>
      </c>
      <c r="L1030" s="48">
        <v>0</v>
      </c>
      <c r="M1030" s="16">
        <v>11.037639405204461</v>
      </c>
      <c r="O1030" s="12">
        <f>E1030*$O$13</f>
        <v>0</v>
      </c>
      <c r="P1030" s="13">
        <f>$P$13*F1030</f>
        <v>70</v>
      </c>
      <c r="Q1030" s="13">
        <f>$Q$13*G1030</f>
        <v>1650</v>
      </c>
      <c r="R1030" s="13">
        <f>$R$13*H1030</f>
        <v>2224</v>
      </c>
      <c r="S1030" s="13">
        <f>$S$13*I1030</f>
        <v>10714</v>
      </c>
      <c r="T1030" s="13">
        <f>$T$13*J1030</f>
        <v>0</v>
      </c>
      <c r="U1030" s="13">
        <f>$U$13*K1030</f>
        <v>9095</v>
      </c>
      <c r="V1030" s="13">
        <f>$V$13*L1030</f>
        <v>0</v>
      </c>
      <c r="W1030" s="13"/>
      <c r="X1030" s="14">
        <f>SUM(O1030:V1030)</f>
        <v>23753</v>
      </c>
    </row>
    <row r="1031" spans="1:24">
      <c r="A1031" s="44"/>
      <c r="B1031" s="23"/>
      <c r="C1031" s="29" t="s">
        <v>29</v>
      </c>
      <c r="D1031" s="30">
        <v>770</v>
      </c>
      <c r="E1031" s="48">
        <v>0</v>
      </c>
      <c r="F1031" s="48">
        <v>0</v>
      </c>
      <c r="G1031" s="30">
        <v>85</v>
      </c>
      <c r="H1031" s="30">
        <v>37</v>
      </c>
      <c r="I1031" s="30">
        <v>82</v>
      </c>
      <c r="J1031" s="48">
        <v>0</v>
      </c>
      <c r="K1031" s="30">
        <v>566</v>
      </c>
      <c r="L1031" s="48">
        <v>0</v>
      </c>
      <c r="M1031" s="16">
        <v>14.603896103896103</v>
      </c>
      <c r="O1031" s="12">
        <f>E1031*$O$13</f>
        <v>0</v>
      </c>
      <c r="P1031" s="13">
        <f>$P$13*F1031</f>
        <v>0</v>
      </c>
      <c r="Q1031" s="13">
        <f>$Q$13*G1031</f>
        <v>425</v>
      </c>
      <c r="R1031" s="13">
        <f>$R$13*H1031</f>
        <v>296</v>
      </c>
      <c r="S1031" s="13">
        <f>$S$13*I1031</f>
        <v>902</v>
      </c>
      <c r="T1031" s="13">
        <f>$T$13*J1031</f>
        <v>0</v>
      </c>
      <c r="U1031" s="13">
        <f>$U$13*K1031</f>
        <v>9622</v>
      </c>
      <c r="V1031" s="13">
        <f>$V$13*L1031</f>
        <v>0</v>
      </c>
      <c r="W1031" s="13"/>
      <c r="X1031" s="14">
        <f>SUM(O1031:V1031)</f>
        <v>11245</v>
      </c>
    </row>
    <row r="1032" spans="1:24">
      <c r="A1032" s="44"/>
      <c r="B1032" s="23"/>
      <c r="C1032" s="29" t="s">
        <v>30</v>
      </c>
      <c r="D1032" s="30">
        <v>1056</v>
      </c>
      <c r="E1032" s="48">
        <v>0</v>
      </c>
      <c r="F1032" s="48">
        <v>0</v>
      </c>
      <c r="G1032" s="30">
        <v>98</v>
      </c>
      <c r="H1032" s="48">
        <v>0</v>
      </c>
      <c r="I1032" s="30">
        <v>145</v>
      </c>
      <c r="J1032" s="48">
        <v>0</v>
      </c>
      <c r="K1032" s="30">
        <v>761</v>
      </c>
      <c r="L1032" s="30">
        <v>52</v>
      </c>
      <c r="M1032" s="16">
        <v>14.914772727272727</v>
      </c>
      <c r="O1032" s="12">
        <f>E1032*$O$13</f>
        <v>0</v>
      </c>
      <c r="P1032" s="13">
        <f>$P$13*F1032</f>
        <v>0</v>
      </c>
      <c r="Q1032" s="13">
        <f>$Q$13*G1032</f>
        <v>490</v>
      </c>
      <c r="R1032" s="13">
        <f>$R$13*H1032</f>
        <v>0</v>
      </c>
      <c r="S1032" s="13">
        <f>$S$13*I1032</f>
        <v>1595</v>
      </c>
      <c r="T1032" s="13">
        <f>$T$13*J1032</f>
        <v>0</v>
      </c>
      <c r="U1032" s="13">
        <f>$U$13*K1032</f>
        <v>12937</v>
      </c>
      <c r="V1032" s="13">
        <f>$V$13*L1032</f>
        <v>728</v>
      </c>
      <c r="W1032" s="13"/>
      <c r="X1032" s="14">
        <f>SUM(O1032:V1032)</f>
        <v>15750</v>
      </c>
    </row>
    <row r="1033" spans="1:24">
      <c r="A1033" s="44"/>
      <c r="B1033" s="23"/>
      <c r="C1033" s="29" t="s">
        <v>31</v>
      </c>
      <c r="D1033" s="30">
        <v>861</v>
      </c>
      <c r="E1033" s="48">
        <v>0</v>
      </c>
      <c r="F1033" s="30">
        <v>54</v>
      </c>
      <c r="G1033" s="30">
        <v>132</v>
      </c>
      <c r="H1033" s="30">
        <v>52</v>
      </c>
      <c r="I1033" s="30">
        <v>346</v>
      </c>
      <c r="J1033" s="48">
        <v>0</v>
      </c>
      <c r="K1033" s="30">
        <v>277</v>
      </c>
      <c r="L1033" s="48">
        <v>0</v>
      </c>
      <c r="M1033" s="16">
        <v>11.264808362369338</v>
      </c>
      <c r="O1033" s="12">
        <f>E1033*$O$13</f>
        <v>0</v>
      </c>
      <c r="P1033" s="13">
        <f>$P$13*F1033</f>
        <v>108</v>
      </c>
      <c r="Q1033" s="13">
        <f>$Q$13*G1033</f>
        <v>660</v>
      </c>
      <c r="R1033" s="13">
        <f>$R$13*H1033</f>
        <v>416</v>
      </c>
      <c r="S1033" s="13">
        <f>$S$13*I1033</f>
        <v>3806</v>
      </c>
      <c r="T1033" s="13">
        <f>$T$13*J1033</f>
        <v>0</v>
      </c>
      <c r="U1033" s="13">
        <f>$U$13*K1033</f>
        <v>4709</v>
      </c>
      <c r="V1033" s="13">
        <f>$V$13*L1033</f>
        <v>0</v>
      </c>
      <c r="W1033" s="13"/>
      <c r="X1033" s="14">
        <f>SUM(O1033:V1033)</f>
        <v>9699</v>
      </c>
    </row>
    <row r="1034" spans="1:24">
      <c r="A1034" s="44"/>
      <c r="B1034" s="23"/>
      <c r="C1034" s="29" t="s">
        <v>32</v>
      </c>
      <c r="D1034" s="30">
        <v>1206</v>
      </c>
      <c r="E1034" s="48">
        <v>0</v>
      </c>
      <c r="F1034" s="30">
        <v>48</v>
      </c>
      <c r="G1034" s="30">
        <v>268</v>
      </c>
      <c r="H1034" s="30">
        <v>225</v>
      </c>
      <c r="I1034" s="30">
        <v>464</v>
      </c>
      <c r="J1034" s="48">
        <v>0</v>
      </c>
      <c r="K1034" s="30">
        <v>201</v>
      </c>
      <c r="L1034" s="48">
        <v>0</v>
      </c>
      <c r="M1034" s="16">
        <v>9.7487562189054735</v>
      </c>
      <c r="O1034" s="12">
        <f>E1034*$O$13</f>
        <v>0</v>
      </c>
      <c r="P1034" s="13">
        <f>$P$13*F1034</f>
        <v>96</v>
      </c>
      <c r="Q1034" s="13">
        <f>$Q$13*G1034</f>
        <v>1340</v>
      </c>
      <c r="R1034" s="13">
        <f>$R$13*H1034</f>
        <v>1800</v>
      </c>
      <c r="S1034" s="13">
        <f>$S$13*I1034</f>
        <v>5104</v>
      </c>
      <c r="T1034" s="13">
        <f>$T$13*J1034</f>
        <v>0</v>
      </c>
      <c r="U1034" s="13">
        <f>$U$13*K1034</f>
        <v>3417</v>
      </c>
      <c r="V1034" s="13">
        <f>$V$13*L1034</f>
        <v>0</v>
      </c>
      <c r="W1034" s="13"/>
      <c r="X1034" s="14">
        <f>SUM(O1034:V1034)</f>
        <v>11757</v>
      </c>
    </row>
    <row r="1035" spans="1:24">
      <c r="A1035" s="44"/>
      <c r="B1035" s="23"/>
      <c r="C1035" s="29" t="s">
        <v>33</v>
      </c>
      <c r="D1035" s="30"/>
      <c r="E1035" s="30"/>
      <c r="F1035" s="30"/>
      <c r="G1035" s="30"/>
      <c r="H1035" s="30"/>
      <c r="I1035" s="30"/>
      <c r="J1035" s="30"/>
      <c r="K1035" s="30"/>
      <c r="L1035" s="30"/>
      <c r="M1035" s="31"/>
    </row>
    <row r="1036" spans="1:24">
      <c r="A1036" s="44"/>
      <c r="B1036" s="23"/>
      <c r="C1036" s="29" t="s">
        <v>34</v>
      </c>
      <c r="D1036" s="30"/>
      <c r="E1036" s="30"/>
      <c r="F1036" s="30"/>
      <c r="G1036" s="30"/>
      <c r="H1036" s="30"/>
      <c r="I1036" s="30"/>
      <c r="J1036" s="30"/>
      <c r="K1036" s="30"/>
      <c r="L1036" s="30"/>
      <c r="M1036" s="31"/>
    </row>
    <row r="1037" spans="1:24">
      <c r="A1037" s="44"/>
      <c r="B1037" s="23"/>
      <c r="C1037" s="29" t="s">
        <v>35</v>
      </c>
      <c r="D1037" s="30">
        <v>83</v>
      </c>
      <c r="E1037" s="48">
        <v>0</v>
      </c>
      <c r="F1037" s="48">
        <v>0</v>
      </c>
      <c r="G1037" s="30">
        <v>83</v>
      </c>
      <c r="H1037" s="48">
        <v>0</v>
      </c>
      <c r="I1037" s="48">
        <v>0</v>
      </c>
      <c r="J1037" s="48">
        <v>0</v>
      </c>
      <c r="K1037" s="48">
        <v>0</v>
      </c>
      <c r="L1037" s="48">
        <v>0</v>
      </c>
      <c r="M1037" s="16">
        <v>5</v>
      </c>
      <c r="O1037" s="12">
        <f>E1037*$O$13</f>
        <v>0</v>
      </c>
      <c r="P1037" s="13">
        <f>$P$13*F1037</f>
        <v>0</v>
      </c>
      <c r="Q1037" s="13">
        <f>$Q$13*G1037</f>
        <v>415</v>
      </c>
      <c r="R1037" s="13">
        <f>$R$13*H1037</f>
        <v>0</v>
      </c>
      <c r="S1037" s="13">
        <f>$S$13*I1037</f>
        <v>0</v>
      </c>
      <c r="T1037" s="13">
        <f>$T$13*J1037</f>
        <v>0</v>
      </c>
      <c r="U1037" s="13">
        <f>$U$13*K1037</f>
        <v>0</v>
      </c>
      <c r="V1037" s="13">
        <f>$V$13*L1037</f>
        <v>0</v>
      </c>
      <c r="W1037" s="13"/>
      <c r="X1037" s="14">
        <f>SUM(O1037:V1037)</f>
        <v>415</v>
      </c>
    </row>
    <row r="1038" spans="1:24">
      <c r="A1038" s="44"/>
      <c r="B1038" s="23"/>
      <c r="C1038" s="29" t="s">
        <v>36</v>
      </c>
      <c r="D1038" s="30"/>
      <c r="E1038" s="30"/>
      <c r="F1038" s="30"/>
      <c r="G1038" s="30"/>
      <c r="H1038" s="30"/>
      <c r="I1038" s="30"/>
      <c r="J1038" s="30"/>
      <c r="K1038" s="30"/>
      <c r="L1038" s="30"/>
      <c r="M1038" s="31"/>
    </row>
    <row r="1039" spans="1:24">
      <c r="A1039" s="44"/>
      <c r="B1039" s="23"/>
      <c r="C1039" s="29" t="s">
        <v>37</v>
      </c>
      <c r="D1039" s="48">
        <v>0</v>
      </c>
      <c r="E1039" s="48">
        <v>0</v>
      </c>
      <c r="F1039" s="48">
        <v>0</v>
      </c>
      <c r="G1039" s="48">
        <v>0</v>
      </c>
      <c r="H1039" s="48">
        <v>0</v>
      </c>
      <c r="I1039" s="48">
        <v>0</v>
      </c>
      <c r="J1039" s="48">
        <v>0</v>
      </c>
      <c r="K1039" s="48">
        <v>0</v>
      </c>
      <c r="L1039" s="48">
        <v>0</v>
      </c>
      <c r="M1039" s="50">
        <v>0</v>
      </c>
      <c r="O1039" s="12">
        <f>E1039*$O$13</f>
        <v>0</v>
      </c>
      <c r="P1039" s="13">
        <f>$P$13*F1039</f>
        <v>0</v>
      </c>
      <c r="Q1039" s="13">
        <f>$Q$13*G1039</f>
        <v>0</v>
      </c>
      <c r="R1039" s="13">
        <f>$R$13*H1039</f>
        <v>0</v>
      </c>
      <c r="S1039" s="13">
        <f>$S$13*I1039</f>
        <v>0</v>
      </c>
      <c r="T1039" s="13">
        <f>$T$13*J1039</f>
        <v>0</v>
      </c>
      <c r="U1039" s="13">
        <f>$U$13*K1039</f>
        <v>0</v>
      </c>
      <c r="V1039" s="13">
        <f>$V$13*L1039</f>
        <v>0</v>
      </c>
      <c r="W1039" s="13"/>
      <c r="X1039" s="14">
        <f>SUM(O1039:V1039)</f>
        <v>0</v>
      </c>
    </row>
    <row r="1040" spans="1:24">
      <c r="A1040" s="44"/>
      <c r="B1040" s="23"/>
      <c r="C1040" s="29"/>
      <c r="D1040" s="30"/>
      <c r="E1040" s="30"/>
      <c r="F1040" s="30"/>
      <c r="G1040" s="30"/>
      <c r="H1040" s="30"/>
      <c r="I1040" s="30"/>
      <c r="J1040" s="30"/>
      <c r="K1040" s="30"/>
      <c r="L1040" s="30"/>
      <c r="M1040" s="16"/>
      <c r="O1040" s="12"/>
      <c r="P1040" s="13"/>
      <c r="Q1040" s="13"/>
      <c r="R1040" s="13"/>
      <c r="S1040" s="13"/>
      <c r="T1040" s="13"/>
      <c r="U1040" s="13"/>
      <c r="V1040" s="13"/>
      <c r="W1040" s="13"/>
      <c r="X1040" s="14"/>
    </row>
    <row r="1041" spans="1:24">
      <c r="A1041" s="44"/>
      <c r="B1041" s="23"/>
      <c r="C1041" s="43" t="s">
        <v>46</v>
      </c>
      <c r="D1041" s="1">
        <v>19051</v>
      </c>
      <c r="E1041" s="1">
        <v>206</v>
      </c>
      <c r="F1041" s="1">
        <v>658</v>
      </c>
      <c r="G1041" s="1">
        <v>3585</v>
      </c>
      <c r="H1041" s="1">
        <v>1449</v>
      </c>
      <c r="I1041" s="1">
        <v>4885</v>
      </c>
      <c r="J1041" s="1">
        <v>48</v>
      </c>
      <c r="K1041" s="1">
        <v>8220</v>
      </c>
      <c r="L1041" s="49">
        <v>0</v>
      </c>
      <c r="M1041" s="15">
        <v>11.794236523017165</v>
      </c>
      <c r="O1041" s="12">
        <f>E1041*$O$13</f>
        <v>0</v>
      </c>
      <c r="P1041" s="13">
        <f>$P$13*F1041</f>
        <v>1316</v>
      </c>
      <c r="Q1041" s="13">
        <f>$Q$13*G1041</f>
        <v>17925</v>
      </c>
      <c r="R1041" s="13">
        <f>$R$13*H1041</f>
        <v>11592</v>
      </c>
      <c r="S1041" s="13">
        <f>$S$13*I1041</f>
        <v>53735</v>
      </c>
      <c r="T1041" s="13">
        <f>$T$13*J1041</f>
        <v>384</v>
      </c>
      <c r="U1041" s="13">
        <f>$U$13*K1041</f>
        <v>139740</v>
      </c>
      <c r="V1041" s="13">
        <f>$V$13*L1041</f>
        <v>0</v>
      </c>
      <c r="W1041" s="13"/>
      <c r="X1041" s="14">
        <f>SUM(O1041:V1041)</f>
        <v>224692</v>
      </c>
    </row>
    <row r="1042" spans="1:24" ht="17.25" customHeight="1">
      <c r="A1042" s="44"/>
      <c r="B1042" s="23"/>
      <c r="C1042" s="29"/>
      <c r="D1042" s="30"/>
      <c r="E1042" s="30"/>
      <c r="F1042" s="30"/>
      <c r="G1042" s="30"/>
      <c r="H1042" s="30"/>
      <c r="I1042" s="30"/>
      <c r="J1042" s="30"/>
      <c r="K1042" s="30"/>
      <c r="L1042" s="30"/>
      <c r="M1042" s="31"/>
    </row>
    <row r="1043" spans="1:24">
      <c r="A1043" s="44"/>
      <c r="B1043" s="23"/>
      <c r="C1043" s="29" t="s">
        <v>14</v>
      </c>
      <c r="D1043" s="48">
        <v>0</v>
      </c>
      <c r="E1043" s="48">
        <v>0</v>
      </c>
      <c r="F1043" s="48">
        <v>0</v>
      </c>
      <c r="G1043" s="48">
        <v>0</v>
      </c>
      <c r="H1043" s="48">
        <v>0</v>
      </c>
      <c r="I1043" s="48">
        <v>0</v>
      </c>
      <c r="J1043" s="48">
        <v>0</v>
      </c>
      <c r="K1043" s="48">
        <v>0</v>
      </c>
      <c r="L1043" s="48">
        <v>0</v>
      </c>
      <c r="M1043" s="50">
        <v>0</v>
      </c>
      <c r="O1043" s="12">
        <f>E1043*$O$13</f>
        <v>0</v>
      </c>
      <c r="P1043" s="13">
        <f>$P$13*F1043</f>
        <v>0</v>
      </c>
      <c r="Q1043" s="13">
        <f>$Q$13*G1043</f>
        <v>0</v>
      </c>
      <c r="R1043" s="13">
        <f>$R$13*H1043</f>
        <v>0</v>
      </c>
      <c r="S1043" s="13">
        <f>$S$13*I1043</f>
        <v>0</v>
      </c>
      <c r="T1043" s="13">
        <f>$T$13*J1043</f>
        <v>0</v>
      </c>
      <c r="U1043" s="13">
        <f>$U$13*K1043</f>
        <v>0</v>
      </c>
      <c r="V1043" s="13">
        <f>$V$13*L1043</f>
        <v>0</v>
      </c>
      <c r="W1043" s="13"/>
      <c r="X1043" s="14">
        <f>SUM(O1043:V1043)</f>
        <v>0</v>
      </c>
    </row>
    <row r="1044" spans="1:24">
      <c r="A1044" s="44"/>
      <c r="B1044" s="23"/>
      <c r="C1044" s="29" t="s">
        <v>15</v>
      </c>
      <c r="D1044" s="30">
        <v>1553</v>
      </c>
      <c r="E1044" s="30">
        <v>76</v>
      </c>
      <c r="F1044" s="30">
        <v>75</v>
      </c>
      <c r="G1044" s="30">
        <v>487</v>
      </c>
      <c r="H1044" s="30">
        <v>138</v>
      </c>
      <c r="I1044" s="30">
        <v>296</v>
      </c>
      <c r="J1044" s="48">
        <v>0</v>
      </c>
      <c r="K1044" s="30">
        <v>481</v>
      </c>
      <c r="L1044" s="48">
        <v>0</v>
      </c>
      <c r="M1044" s="16">
        <v>9.7372826786864142</v>
      </c>
      <c r="O1044" s="12">
        <f>E1044*$O$13</f>
        <v>0</v>
      </c>
      <c r="P1044" s="13">
        <f>$P$13*F1044</f>
        <v>150</v>
      </c>
      <c r="Q1044" s="13">
        <f>$Q$13*G1044</f>
        <v>2435</v>
      </c>
      <c r="R1044" s="13">
        <f>$R$13*H1044</f>
        <v>1104</v>
      </c>
      <c r="S1044" s="13">
        <f>$S$13*I1044</f>
        <v>3256</v>
      </c>
      <c r="T1044" s="13">
        <f>$T$13*J1044</f>
        <v>0</v>
      </c>
      <c r="U1044" s="13">
        <f>$U$13*K1044</f>
        <v>8177</v>
      </c>
      <c r="V1044" s="13">
        <f>$V$13*L1044</f>
        <v>0</v>
      </c>
      <c r="W1044" s="13"/>
      <c r="X1044" s="14">
        <f>SUM(O1044:V1044)</f>
        <v>15122</v>
      </c>
    </row>
    <row r="1045" spans="1:24">
      <c r="A1045" s="44"/>
      <c r="B1045" s="23"/>
      <c r="C1045" s="29" t="s">
        <v>16</v>
      </c>
      <c r="D1045" s="30">
        <v>53</v>
      </c>
      <c r="E1045" s="48">
        <v>0</v>
      </c>
      <c r="F1045" s="48">
        <v>0</v>
      </c>
      <c r="G1045" s="48">
        <v>0</v>
      </c>
      <c r="H1045" s="48">
        <v>0</v>
      </c>
      <c r="I1045" s="48">
        <v>0</v>
      </c>
      <c r="J1045" s="48">
        <v>0</v>
      </c>
      <c r="K1045" s="30">
        <v>53</v>
      </c>
      <c r="L1045" s="48">
        <v>0</v>
      </c>
      <c r="M1045" s="16">
        <v>17</v>
      </c>
      <c r="O1045" s="12">
        <f>E1045*$O$13</f>
        <v>0</v>
      </c>
      <c r="P1045" s="13">
        <f>$P$13*F1045</f>
        <v>0</v>
      </c>
      <c r="Q1045" s="13">
        <f>$Q$13*G1045</f>
        <v>0</v>
      </c>
      <c r="R1045" s="13">
        <f>$R$13*H1045</f>
        <v>0</v>
      </c>
      <c r="S1045" s="13">
        <f>$S$13*I1045</f>
        <v>0</v>
      </c>
      <c r="T1045" s="13">
        <f>$T$13*J1045</f>
        <v>0</v>
      </c>
      <c r="U1045" s="13">
        <f>$U$13*K1045</f>
        <v>901</v>
      </c>
      <c r="V1045" s="13">
        <f>$V$13*L1045</f>
        <v>0</v>
      </c>
      <c r="W1045" s="13"/>
      <c r="X1045" s="14">
        <f>SUM(O1045:V1045)</f>
        <v>901</v>
      </c>
    </row>
    <row r="1046" spans="1:24">
      <c r="A1046" s="44"/>
      <c r="B1046" s="23"/>
      <c r="C1046" s="29" t="s">
        <v>12</v>
      </c>
      <c r="D1046" s="30"/>
      <c r="E1046" s="30"/>
      <c r="F1046" s="30"/>
      <c r="G1046" s="30"/>
      <c r="H1046" s="30"/>
      <c r="I1046" s="30"/>
      <c r="J1046" s="30"/>
      <c r="K1046" s="30"/>
      <c r="L1046" s="30"/>
      <c r="M1046" s="31"/>
    </row>
    <row r="1047" spans="1:24">
      <c r="A1047" s="44"/>
      <c r="B1047" s="23"/>
      <c r="C1047" s="29" t="s">
        <v>13</v>
      </c>
      <c r="D1047" s="48">
        <v>0</v>
      </c>
      <c r="E1047" s="48">
        <v>0</v>
      </c>
      <c r="F1047" s="48">
        <v>0</v>
      </c>
      <c r="G1047" s="48">
        <v>0</v>
      </c>
      <c r="H1047" s="48">
        <v>0</v>
      </c>
      <c r="I1047" s="48">
        <v>0</v>
      </c>
      <c r="J1047" s="48">
        <v>0</v>
      </c>
      <c r="K1047" s="48">
        <v>0</v>
      </c>
      <c r="L1047" s="48">
        <v>0</v>
      </c>
      <c r="M1047" s="50">
        <v>0</v>
      </c>
      <c r="O1047" s="12">
        <f>E1047*$O$13</f>
        <v>0</v>
      </c>
      <c r="P1047" s="13">
        <f>$P$13*F1047</f>
        <v>0</v>
      </c>
      <c r="Q1047" s="13">
        <f>$Q$13*G1047</f>
        <v>0</v>
      </c>
      <c r="R1047" s="13">
        <f>$R$13*H1047</f>
        <v>0</v>
      </c>
      <c r="S1047" s="13">
        <f>$S$13*I1047</f>
        <v>0</v>
      </c>
      <c r="T1047" s="13">
        <f>$T$13*J1047</f>
        <v>0</v>
      </c>
      <c r="U1047" s="13">
        <f>$U$13*K1047</f>
        <v>0</v>
      </c>
      <c r="V1047" s="13">
        <f>$V$13*L1047</f>
        <v>0</v>
      </c>
      <c r="W1047" s="13"/>
      <c r="X1047" s="14">
        <f>SUM(O1047:V1047)</f>
        <v>0</v>
      </c>
    </row>
    <row r="1048" spans="1:24">
      <c r="A1048" s="44"/>
      <c r="B1048" s="23"/>
      <c r="C1048" s="29" t="s">
        <v>17</v>
      </c>
      <c r="D1048" s="30">
        <v>312</v>
      </c>
      <c r="E1048" s="48">
        <v>0</v>
      </c>
      <c r="F1048" s="48">
        <v>0</v>
      </c>
      <c r="G1048" s="30">
        <v>51</v>
      </c>
      <c r="H1048" s="48">
        <v>0</v>
      </c>
      <c r="I1048" s="48">
        <v>0</v>
      </c>
      <c r="J1048" s="48">
        <v>0</v>
      </c>
      <c r="K1048" s="30">
        <v>261</v>
      </c>
      <c r="L1048" s="48">
        <v>0</v>
      </c>
      <c r="M1048" s="16">
        <v>15.038461538461538</v>
      </c>
      <c r="O1048" s="12">
        <f>E1048*$O$13</f>
        <v>0</v>
      </c>
      <c r="P1048" s="13">
        <f>$P$13*F1048</f>
        <v>0</v>
      </c>
      <c r="Q1048" s="13">
        <f>$Q$13*G1048</f>
        <v>255</v>
      </c>
      <c r="R1048" s="13">
        <f>$R$13*H1048</f>
        <v>0</v>
      </c>
      <c r="S1048" s="13">
        <f>$S$13*I1048</f>
        <v>0</v>
      </c>
      <c r="T1048" s="13">
        <f>$T$13*J1048</f>
        <v>0</v>
      </c>
      <c r="U1048" s="13">
        <f>$U$13*K1048</f>
        <v>4437</v>
      </c>
      <c r="V1048" s="13">
        <f>$V$13*L1048</f>
        <v>0</v>
      </c>
      <c r="W1048" s="13"/>
      <c r="X1048" s="14">
        <f>SUM(O1048:V1048)</f>
        <v>4692</v>
      </c>
    </row>
    <row r="1049" spans="1:24">
      <c r="A1049" s="44"/>
      <c r="B1049" s="23"/>
      <c r="C1049" s="29" t="s">
        <v>25</v>
      </c>
      <c r="D1049" s="30"/>
      <c r="E1049" s="30"/>
      <c r="F1049" s="30"/>
      <c r="G1049" s="30"/>
      <c r="H1049" s="30"/>
      <c r="I1049" s="30"/>
      <c r="J1049" s="30"/>
      <c r="K1049" s="30"/>
      <c r="L1049" s="30"/>
      <c r="M1049" s="31"/>
    </row>
    <row r="1050" spans="1:24">
      <c r="A1050" s="44"/>
      <c r="B1050" s="23"/>
      <c r="C1050" s="29" t="s">
        <v>26</v>
      </c>
      <c r="D1050" s="30">
        <v>4399</v>
      </c>
      <c r="E1050" s="30">
        <v>96</v>
      </c>
      <c r="F1050" s="30">
        <v>369</v>
      </c>
      <c r="G1050" s="30">
        <v>994</v>
      </c>
      <c r="H1050" s="30">
        <v>167</v>
      </c>
      <c r="I1050" s="30">
        <v>1443</v>
      </c>
      <c r="J1050" s="48">
        <v>0</v>
      </c>
      <c r="K1050" s="30">
        <v>1330</v>
      </c>
      <c r="L1050" s="48">
        <v>0</v>
      </c>
      <c r="M1050" s="16">
        <v>10.349397590361447</v>
      </c>
      <c r="O1050" s="12">
        <f t="shared" ref="O1050:O1057" si="315">E1050*$O$13</f>
        <v>0</v>
      </c>
      <c r="P1050" s="13">
        <f t="shared" ref="P1050:P1057" si="316">$P$13*F1050</f>
        <v>738</v>
      </c>
      <c r="Q1050" s="13">
        <f t="shared" ref="Q1050:Q1057" si="317">$Q$13*G1050</f>
        <v>4970</v>
      </c>
      <c r="R1050" s="13">
        <f t="shared" ref="R1050:R1057" si="318">$R$13*H1050</f>
        <v>1336</v>
      </c>
      <c r="S1050" s="13">
        <f t="shared" ref="S1050:S1057" si="319">$S$13*I1050</f>
        <v>15873</v>
      </c>
      <c r="T1050" s="13">
        <f t="shared" ref="T1050:T1057" si="320">$T$13*J1050</f>
        <v>0</v>
      </c>
      <c r="U1050" s="13">
        <f t="shared" ref="U1050:U1057" si="321">$U$13*K1050</f>
        <v>22610</v>
      </c>
      <c r="V1050" s="13">
        <f t="shared" ref="V1050:V1057" si="322">$V$13*L1050</f>
        <v>0</v>
      </c>
      <c r="W1050" s="13"/>
      <c r="X1050" s="14">
        <f t="shared" ref="X1050:X1057" si="323">SUM(O1050:V1050)</f>
        <v>45527</v>
      </c>
    </row>
    <row r="1051" spans="1:24">
      <c r="A1051" s="44"/>
      <c r="B1051" s="23"/>
      <c r="C1051" s="29" t="s">
        <v>18</v>
      </c>
      <c r="D1051" s="30">
        <v>115</v>
      </c>
      <c r="E1051" s="48">
        <v>0</v>
      </c>
      <c r="F1051" s="48">
        <v>0</v>
      </c>
      <c r="G1051" s="48">
        <v>0</v>
      </c>
      <c r="H1051" s="48">
        <v>0</v>
      </c>
      <c r="I1051" s="30">
        <v>57</v>
      </c>
      <c r="J1051" s="48">
        <v>0</v>
      </c>
      <c r="K1051" s="30">
        <v>58</v>
      </c>
      <c r="L1051" s="48">
        <v>0</v>
      </c>
      <c r="M1051" s="16">
        <v>14.026086956521739</v>
      </c>
      <c r="O1051" s="12">
        <f t="shared" si="315"/>
        <v>0</v>
      </c>
      <c r="P1051" s="13">
        <f t="shared" si="316"/>
        <v>0</v>
      </c>
      <c r="Q1051" s="13">
        <f t="shared" si="317"/>
        <v>0</v>
      </c>
      <c r="R1051" s="13">
        <f t="shared" si="318"/>
        <v>0</v>
      </c>
      <c r="S1051" s="13">
        <f t="shared" si="319"/>
        <v>627</v>
      </c>
      <c r="T1051" s="13">
        <f t="shared" si="320"/>
        <v>0</v>
      </c>
      <c r="U1051" s="13">
        <f t="shared" si="321"/>
        <v>986</v>
      </c>
      <c r="V1051" s="13">
        <f t="shared" si="322"/>
        <v>0</v>
      </c>
      <c r="W1051" s="13"/>
      <c r="X1051" s="14">
        <f t="shared" si="323"/>
        <v>1613</v>
      </c>
    </row>
    <row r="1052" spans="1:24">
      <c r="A1052" s="44"/>
      <c r="B1052" s="23"/>
      <c r="C1052" s="29" t="s">
        <v>19</v>
      </c>
      <c r="D1052" s="30">
        <v>1888</v>
      </c>
      <c r="E1052" s="48">
        <v>0</v>
      </c>
      <c r="F1052" s="30">
        <v>76</v>
      </c>
      <c r="G1052" s="30">
        <v>481</v>
      </c>
      <c r="H1052" s="30">
        <v>245</v>
      </c>
      <c r="I1052" s="30">
        <v>771</v>
      </c>
      <c r="J1052" s="48">
        <v>0</v>
      </c>
      <c r="K1052" s="30">
        <v>315</v>
      </c>
      <c r="L1052" s="48">
        <v>0</v>
      </c>
      <c r="M1052" s="16">
        <v>9.7208686440677958</v>
      </c>
      <c r="O1052" s="12">
        <f t="shared" si="315"/>
        <v>0</v>
      </c>
      <c r="P1052" s="13">
        <f t="shared" si="316"/>
        <v>152</v>
      </c>
      <c r="Q1052" s="13">
        <f t="shared" si="317"/>
        <v>2405</v>
      </c>
      <c r="R1052" s="13">
        <f t="shared" si="318"/>
        <v>1960</v>
      </c>
      <c r="S1052" s="13">
        <f t="shared" si="319"/>
        <v>8481</v>
      </c>
      <c r="T1052" s="13">
        <f t="shared" si="320"/>
        <v>0</v>
      </c>
      <c r="U1052" s="13">
        <f t="shared" si="321"/>
        <v>5355</v>
      </c>
      <c r="V1052" s="13">
        <f t="shared" si="322"/>
        <v>0</v>
      </c>
      <c r="W1052" s="13"/>
      <c r="X1052" s="14">
        <f t="shared" si="323"/>
        <v>18353</v>
      </c>
    </row>
    <row r="1053" spans="1:24">
      <c r="A1053" s="44"/>
      <c r="B1053" s="23"/>
      <c r="C1053" s="29" t="s">
        <v>20</v>
      </c>
      <c r="D1053" s="30">
        <v>88</v>
      </c>
      <c r="E1053" s="48">
        <v>0</v>
      </c>
      <c r="F1053" s="48">
        <v>0</v>
      </c>
      <c r="G1053" s="48">
        <v>0</v>
      </c>
      <c r="H1053" s="48">
        <v>0</v>
      </c>
      <c r="I1053" s="30">
        <v>39</v>
      </c>
      <c r="J1053" s="48">
        <v>0</v>
      </c>
      <c r="K1053" s="30">
        <v>49</v>
      </c>
      <c r="L1053" s="48">
        <v>0</v>
      </c>
      <c r="M1053" s="16">
        <v>14.340909090909092</v>
      </c>
      <c r="O1053" s="12">
        <f t="shared" si="315"/>
        <v>0</v>
      </c>
      <c r="P1053" s="13">
        <f t="shared" si="316"/>
        <v>0</v>
      </c>
      <c r="Q1053" s="13">
        <f t="shared" si="317"/>
        <v>0</v>
      </c>
      <c r="R1053" s="13">
        <f t="shared" si="318"/>
        <v>0</v>
      </c>
      <c r="S1053" s="13">
        <f t="shared" si="319"/>
        <v>429</v>
      </c>
      <c r="T1053" s="13">
        <f t="shared" si="320"/>
        <v>0</v>
      </c>
      <c r="U1053" s="13">
        <f t="shared" si="321"/>
        <v>833</v>
      </c>
      <c r="V1053" s="13">
        <f t="shared" si="322"/>
        <v>0</v>
      </c>
      <c r="W1053" s="13"/>
      <c r="X1053" s="14">
        <f t="shared" si="323"/>
        <v>1262</v>
      </c>
    </row>
    <row r="1054" spans="1:24">
      <c r="A1054" s="44"/>
      <c r="B1054" s="23"/>
      <c r="C1054" s="29" t="s">
        <v>21</v>
      </c>
      <c r="D1054" s="30">
        <v>600</v>
      </c>
      <c r="E1054" s="48">
        <v>0</v>
      </c>
      <c r="F1054" s="48">
        <v>0</v>
      </c>
      <c r="G1054" s="48">
        <v>0</v>
      </c>
      <c r="H1054" s="30">
        <v>48</v>
      </c>
      <c r="I1054" s="30">
        <v>144</v>
      </c>
      <c r="J1054" s="48">
        <v>0</v>
      </c>
      <c r="K1054" s="30">
        <v>408</v>
      </c>
      <c r="L1054" s="48">
        <v>0</v>
      </c>
      <c r="M1054" s="16">
        <v>14.84</v>
      </c>
      <c r="O1054" s="12">
        <f t="shared" si="315"/>
        <v>0</v>
      </c>
      <c r="P1054" s="13">
        <f t="shared" si="316"/>
        <v>0</v>
      </c>
      <c r="Q1054" s="13">
        <f t="shared" si="317"/>
        <v>0</v>
      </c>
      <c r="R1054" s="13">
        <f t="shared" si="318"/>
        <v>384</v>
      </c>
      <c r="S1054" s="13">
        <f t="shared" si="319"/>
        <v>1584</v>
      </c>
      <c r="T1054" s="13">
        <f t="shared" si="320"/>
        <v>0</v>
      </c>
      <c r="U1054" s="13">
        <f t="shared" si="321"/>
        <v>6936</v>
      </c>
      <c r="V1054" s="13">
        <f t="shared" si="322"/>
        <v>0</v>
      </c>
      <c r="W1054" s="13"/>
      <c r="X1054" s="14">
        <f t="shared" si="323"/>
        <v>8904</v>
      </c>
    </row>
    <row r="1055" spans="1:24">
      <c r="A1055" s="44"/>
      <c r="B1055" s="23"/>
      <c r="C1055" s="29" t="s">
        <v>22</v>
      </c>
      <c r="D1055" s="48">
        <v>0</v>
      </c>
      <c r="E1055" s="48">
        <v>0</v>
      </c>
      <c r="F1055" s="48">
        <v>0</v>
      </c>
      <c r="G1055" s="48">
        <v>0</v>
      </c>
      <c r="H1055" s="48">
        <v>0</v>
      </c>
      <c r="I1055" s="48">
        <v>0</v>
      </c>
      <c r="J1055" s="48">
        <v>0</v>
      </c>
      <c r="K1055" s="48">
        <v>0</v>
      </c>
      <c r="L1055" s="48">
        <v>0</v>
      </c>
      <c r="M1055" s="50">
        <v>0</v>
      </c>
      <c r="O1055" s="12">
        <f t="shared" si="315"/>
        <v>0</v>
      </c>
      <c r="P1055" s="13">
        <f t="shared" si="316"/>
        <v>0</v>
      </c>
      <c r="Q1055" s="13">
        <f t="shared" si="317"/>
        <v>0</v>
      </c>
      <c r="R1055" s="13">
        <f t="shared" si="318"/>
        <v>0</v>
      </c>
      <c r="S1055" s="13">
        <f t="shared" si="319"/>
        <v>0</v>
      </c>
      <c r="T1055" s="13">
        <f t="shared" si="320"/>
        <v>0</v>
      </c>
      <c r="U1055" s="13">
        <f t="shared" si="321"/>
        <v>0</v>
      </c>
      <c r="V1055" s="13">
        <f t="shared" si="322"/>
        <v>0</v>
      </c>
      <c r="W1055" s="13"/>
      <c r="X1055" s="14">
        <f t="shared" si="323"/>
        <v>0</v>
      </c>
    </row>
    <row r="1056" spans="1:24">
      <c r="A1056" s="44"/>
      <c r="B1056" s="23"/>
      <c r="C1056" s="29" t="s">
        <v>23</v>
      </c>
      <c r="D1056" s="30">
        <v>243</v>
      </c>
      <c r="E1056" s="48">
        <v>0</v>
      </c>
      <c r="F1056" s="48">
        <v>0</v>
      </c>
      <c r="G1056" s="48">
        <v>0</v>
      </c>
      <c r="H1056" s="30">
        <v>40</v>
      </c>
      <c r="I1056" s="30">
        <v>57</v>
      </c>
      <c r="J1056" s="48">
        <v>0</v>
      </c>
      <c r="K1056" s="30">
        <v>146</v>
      </c>
      <c r="L1056" s="48">
        <v>0</v>
      </c>
      <c r="M1056" s="16">
        <v>14.111111111111111</v>
      </c>
      <c r="O1056" s="12">
        <f t="shared" si="315"/>
        <v>0</v>
      </c>
      <c r="P1056" s="13">
        <f t="shared" si="316"/>
        <v>0</v>
      </c>
      <c r="Q1056" s="13">
        <f t="shared" si="317"/>
        <v>0</v>
      </c>
      <c r="R1056" s="13">
        <f t="shared" si="318"/>
        <v>320</v>
      </c>
      <c r="S1056" s="13">
        <f t="shared" si="319"/>
        <v>627</v>
      </c>
      <c r="T1056" s="13">
        <f t="shared" si="320"/>
        <v>0</v>
      </c>
      <c r="U1056" s="13">
        <f t="shared" si="321"/>
        <v>2482</v>
      </c>
      <c r="V1056" s="13">
        <f t="shared" si="322"/>
        <v>0</v>
      </c>
      <c r="W1056" s="13"/>
      <c r="X1056" s="14">
        <f t="shared" si="323"/>
        <v>3429</v>
      </c>
    </row>
    <row r="1057" spans="1:24">
      <c r="A1057" s="44"/>
      <c r="B1057" s="23"/>
      <c r="C1057" s="29" t="s">
        <v>24</v>
      </c>
      <c r="D1057" s="30">
        <v>114</v>
      </c>
      <c r="E1057" s="48">
        <v>0</v>
      </c>
      <c r="F1057" s="48">
        <v>0</v>
      </c>
      <c r="G1057" s="48">
        <v>0</v>
      </c>
      <c r="H1057" s="48">
        <v>0</v>
      </c>
      <c r="I1057" s="48">
        <v>0</v>
      </c>
      <c r="J1057" s="48">
        <v>0</v>
      </c>
      <c r="K1057" s="30">
        <v>114</v>
      </c>
      <c r="L1057" s="48">
        <v>0</v>
      </c>
      <c r="M1057" s="16">
        <v>17</v>
      </c>
      <c r="O1057" s="12">
        <f t="shared" si="315"/>
        <v>0</v>
      </c>
      <c r="P1057" s="13">
        <f t="shared" si="316"/>
        <v>0</v>
      </c>
      <c r="Q1057" s="13">
        <f t="shared" si="317"/>
        <v>0</v>
      </c>
      <c r="R1057" s="13">
        <f t="shared" si="318"/>
        <v>0</v>
      </c>
      <c r="S1057" s="13">
        <f t="shared" si="319"/>
        <v>0</v>
      </c>
      <c r="T1057" s="13">
        <f t="shared" si="320"/>
        <v>0</v>
      </c>
      <c r="U1057" s="13">
        <f t="shared" si="321"/>
        <v>1938</v>
      </c>
      <c r="V1057" s="13">
        <f t="shared" si="322"/>
        <v>0</v>
      </c>
      <c r="W1057" s="13"/>
      <c r="X1057" s="14">
        <f t="shared" si="323"/>
        <v>1938</v>
      </c>
    </row>
    <row r="1058" spans="1:24">
      <c r="A1058" s="44"/>
      <c r="B1058" s="23"/>
      <c r="C1058" s="29" t="s">
        <v>27</v>
      </c>
      <c r="D1058" s="30"/>
      <c r="E1058" s="30"/>
      <c r="F1058" s="30"/>
      <c r="G1058" s="30"/>
      <c r="H1058" s="30"/>
      <c r="I1058" s="30"/>
      <c r="J1058" s="30"/>
      <c r="K1058" s="30"/>
      <c r="L1058" s="30"/>
      <c r="M1058" s="31"/>
    </row>
    <row r="1059" spans="1:24">
      <c r="A1059" s="44"/>
      <c r="B1059" s="23"/>
      <c r="C1059" s="29" t="s">
        <v>28</v>
      </c>
      <c r="D1059" s="30">
        <v>1465</v>
      </c>
      <c r="E1059" s="48">
        <v>0</v>
      </c>
      <c r="F1059" s="48">
        <v>0</v>
      </c>
      <c r="G1059" s="30">
        <v>44</v>
      </c>
      <c r="H1059" s="48">
        <v>0</v>
      </c>
      <c r="I1059" s="30">
        <v>290</v>
      </c>
      <c r="J1059" s="48">
        <v>0</v>
      </c>
      <c r="K1059" s="30">
        <v>1131</v>
      </c>
      <c r="L1059" s="48">
        <v>0</v>
      </c>
      <c r="M1059" s="16">
        <v>15.451877133105802</v>
      </c>
      <c r="O1059" s="12">
        <f>E1059*$O$13</f>
        <v>0</v>
      </c>
      <c r="P1059" s="13">
        <f>$P$13*F1059</f>
        <v>0</v>
      </c>
      <c r="Q1059" s="13">
        <f>$Q$13*G1059</f>
        <v>220</v>
      </c>
      <c r="R1059" s="13">
        <f>$R$13*H1059</f>
        <v>0</v>
      </c>
      <c r="S1059" s="13">
        <f>$S$13*I1059</f>
        <v>3190</v>
      </c>
      <c r="T1059" s="13">
        <f>$T$13*J1059</f>
        <v>0</v>
      </c>
      <c r="U1059" s="13">
        <f>$U$13*K1059</f>
        <v>19227</v>
      </c>
      <c r="V1059" s="13">
        <f>$V$13*L1059</f>
        <v>0</v>
      </c>
      <c r="W1059" s="13"/>
      <c r="X1059" s="14">
        <f>SUM(O1059:V1059)</f>
        <v>22637</v>
      </c>
    </row>
    <row r="1060" spans="1:24">
      <c r="A1060" s="44"/>
      <c r="B1060" s="23"/>
      <c r="C1060" s="29" t="s">
        <v>29</v>
      </c>
      <c r="D1060" s="30">
        <v>2229</v>
      </c>
      <c r="E1060" s="48">
        <v>0</v>
      </c>
      <c r="F1060" s="48">
        <v>0</v>
      </c>
      <c r="G1060" s="48">
        <v>0</v>
      </c>
      <c r="H1060" s="48">
        <v>0</v>
      </c>
      <c r="I1060" s="30">
        <v>376</v>
      </c>
      <c r="J1060" s="48">
        <v>0</v>
      </c>
      <c r="K1060" s="30">
        <v>1853</v>
      </c>
      <c r="L1060" s="48">
        <v>0</v>
      </c>
      <c r="M1060" s="16">
        <v>15.987886944818305</v>
      </c>
      <c r="O1060" s="12">
        <f>E1060*$O$13</f>
        <v>0</v>
      </c>
      <c r="P1060" s="13">
        <f>$P$13*F1060</f>
        <v>0</v>
      </c>
      <c r="Q1060" s="13">
        <f>$Q$13*G1060</f>
        <v>0</v>
      </c>
      <c r="R1060" s="13">
        <f>$R$13*H1060</f>
        <v>0</v>
      </c>
      <c r="S1060" s="13">
        <f>$S$13*I1060</f>
        <v>4136</v>
      </c>
      <c r="T1060" s="13">
        <f>$T$13*J1060</f>
        <v>0</v>
      </c>
      <c r="U1060" s="13">
        <f>$U$13*K1060</f>
        <v>31501</v>
      </c>
      <c r="V1060" s="13">
        <f>$V$13*L1060</f>
        <v>0</v>
      </c>
      <c r="W1060" s="13"/>
      <c r="X1060" s="14">
        <f>SUM(O1060:V1060)</f>
        <v>35637</v>
      </c>
    </row>
    <row r="1061" spans="1:24">
      <c r="A1061" s="44"/>
      <c r="B1061" s="23"/>
      <c r="C1061" s="29" t="s">
        <v>30</v>
      </c>
      <c r="D1061" s="30">
        <v>1909</v>
      </c>
      <c r="E1061" s="48">
        <v>0</v>
      </c>
      <c r="F1061" s="48">
        <v>0</v>
      </c>
      <c r="G1061" s="30">
        <v>192</v>
      </c>
      <c r="H1061" s="30">
        <v>244</v>
      </c>
      <c r="I1061" s="30">
        <v>334</v>
      </c>
      <c r="J1061" s="48">
        <v>0</v>
      </c>
      <c r="K1061" s="30">
        <v>1139</v>
      </c>
      <c r="L1061" s="48">
        <v>0</v>
      </c>
      <c r="M1061" s="16">
        <v>13.592980618124672</v>
      </c>
      <c r="O1061" s="12">
        <f>E1061*$O$13</f>
        <v>0</v>
      </c>
      <c r="P1061" s="13">
        <f>$P$13*F1061</f>
        <v>0</v>
      </c>
      <c r="Q1061" s="13">
        <f>$Q$13*G1061</f>
        <v>960</v>
      </c>
      <c r="R1061" s="13">
        <f>$R$13*H1061</f>
        <v>1952</v>
      </c>
      <c r="S1061" s="13">
        <f>$S$13*I1061</f>
        <v>3674</v>
      </c>
      <c r="T1061" s="13">
        <f>$T$13*J1061</f>
        <v>0</v>
      </c>
      <c r="U1061" s="13">
        <f>$U$13*K1061</f>
        <v>19363</v>
      </c>
      <c r="V1061" s="13">
        <f>$V$13*L1061</f>
        <v>0</v>
      </c>
      <c r="W1061" s="13"/>
      <c r="X1061" s="14">
        <f>SUM(O1061:V1061)</f>
        <v>25949</v>
      </c>
    </row>
    <row r="1062" spans="1:24">
      <c r="A1062" s="44"/>
      <c r="B1062" s="23"/>
      <c r="C1062" s="29" t="s">
        <v>31</v>
      </c>
      <c r="D1062" s="30">
        <v>260</v>
      </c>
      <c r="E1062" s="48">
        <v>0</v>
      </c>
      <c r="F1062" s="48">
        <v>0</v>
      </c>
      <c r="G1062" s="48">
        <v>0</v>
      </c>
      <c r="H1062" s="48">
        <v>0</v>
      </c>
      <c r="I1062" s="30">
        <v>164</v>
      </c>
      <c r="J1062" s="48">
        <v>0</v>
      </c>
      <c r="K1062" s="30">
        <v>96</v>
      </c>
      <c r="L1062" s="48">
        <v>0</v>
      </c>
      <c r="M1062" s="16">
        <v>13.215384615384615</v>
      </c>
      <c r="O1062" s="12">
        <f>E1062*$O$13</f>
        <v>0</v>
      </c>
      <c r="P1062" s="13">
        <f>$P$13*F1062</f>
        <v>0</v>
      </c>
      <c r="Q1062" s="13">
        <f>$Q$13*G1062</f>
        <v>0</v>
      </c>
      <c r="R1062" s="13">
        <f>$R$13*H1062</f>
        <v>0</v>
      </c>
      <c r="S1062" s="13">
        <f>$S$13*I1062</f>
        <v>1804</v>
      </c>
      <c r="T1062" s="13">
        <f>$T$13*J1062</f>
        <v>0</v>
      </c>
      <c r="U1062" s="13">
        <f>$U$13*K1062</f>
        <v>1632</v>
      </c>
      <c r="V1062" s="13">
        <f>$V$13*L1062</f>
        <v>0</v>
      </c>
      <c r="W1062" s="13"/>
      <c r="X1062" s="14">
        <f>SUM(O1062:V1062)</f>
        <v>3436</v>
      </c>
    </row>
    <row r="1063" spans="1:24">
      <c r="A1063" s="44"/>
      <c r="B1063" s="23"/>
      <c r="C1063" s="29" t="s">
        <v>32</v>
      </c>
      <c r="D1063" s="30">
        <v>1419</v>
      </c>
      <c r="E1063" s="30">
        <v>34</v>
      </c>
      <c r="F1063" s="30">
        <v>53</v>
      </c>
      <c r="G1063" s="30">
        <v>342</v>
      </c>
      <c r="H1063" s="30">
        <v>52</v>
      </c>
      <c r="I1063" s="30">
        <v>379</v>
      </c>
      <c r="J1063" s="30">
        <v>48</v>
      </c>
      <c r="K1063" s="30">
        <v>511</v>
      </c>
      <c r="L1063" s="48">
        <v>0</v>
      </c>
      <c r="M1063" s="16">
        <v>10.903453136011276</v>
      </c>
      <c r="O1063" s="12">
        <f>E1063*$O$13</f>
        <v>0</v>
      </c>
      <c r="P1063" s="13">
        <f>$P$13*F1063</f>
        <v>106</v>
      </c>
      <c r="Q1063" s="13">
        <f>$Q$13*G1063</f>
        <v>1710</v>
      </c>
      <c r="R1063" s="13">
        <f>$R$13*H1063</f>
        <v>416</v>
      </c>
      <c r="S1063" s="13">
        <f>$S$13*I1063</f>
        <v>4169</v>
      </c>
      <c r="T1063" s="13">
        <f>$T$13*J1063</f>
        <v>384</v>
      </c>
      <c r="U1063" s="13">
        <f>$U$13*K1063</f>
        <v>8687</v>
      </c>
      <c r="V1063" s="13">
        <f>$V$13*L1063</f>
        <v>0</v>
      </c>
      <c r="W1063" s="13"/>
      <c r="X1063" s="14">
        <f>SUM(O1063:V1063)</f>
        <v>15472</v>
      </c>
    </row>
    <row r="1064" spans="1:24">
      <c r="A1064" s="44"/>
      <c r="B1064" s="23"/>
      <c r="C1064" s="29" t="s">
        <v>33</v>
      </c>
      <c r="D1064" s="30"/>
      <c r="E1064" s="30"/>
      <c r="F1064" s="30"/>
      <c r="G1064" s="30"/>
      <c r="H1064" s="30"/>
      <c r="I1064" s="30"/>
      <c r="J1064" s="30"/>
      <c r="K1064" s="30"/>
      <c r="L1064" s="30"/>
      <c r="M1064" s="31"/>
    </row>
    <row r="1065" spans="1:24">
      <c r="A1065" s="44"/>
      <c r="B1065" s="23"/>
      <c r="C1065" s="29" t="s">
        <v>34</v>
      </c>
      <c r="D1065" s="30"/>
      <c r="E1065" s="30"/>
      <c r="F1065" s="30"/>
      <c r="G1065" s="30"/>
      <c r="H1065" s="30"/>
      <c r="I1065" s="30"/>
      <c r="J1065" s="30"/>
      <c r="K1065" s="30"/>
      <c r="L1065" s="30"/>
      <c r="M1065" s="31"/>
    </row>
    <row r="1066" spans="1:24">
      <c r="A1066" s="44"/>
      <c r="B1066" s="23"/>
      <c r="C1066" s="29" t="s">
        <v>35</v>
      </c>
      <c r="D1066" s="30">
        <v>2404</v>
      </c>
      <c r="E1066" s="48">
        <v>0</v>
      </c>
      <c r="F1066" s="30">
        <v>85</v>
      </c>
      <c r="G1066" s="30">
        <v>994</v>
      </c>
      <c r="H1066" s="30">
        <v>515</v>
      </c>
      <c r="I1066" s="30">
        <v>535</v>
      </c>
      <c r="J1066" s="48">
        <v>0</v>
      </c>
      <c r="K1066" s="30">
        <v>275</v>
      </c>
      <c r="L1066" s="48">
        <v>0</v>
      </c>
      <c r="M1066" s="16">
        <v>8.2445923460898509</v>
      </c>
      <c r="O1066" s="12">
        <f>E1066*$O$13</f>
        <v>0</v>
      </c>
      <c r="P1066" s="13">
        <f>$P$13*F1066</f>
        <v>170</v>
      </c>
      <c r="Q1066" s="13">
        <f>$Q$13*G1066</f>
        <v>4970</v>
      </c>
      <c r="R1066" s="13">
        <f>$R$13*H1066</f>
        <v>4120</v>
      </c>
      <c r="S1066" s="13">
        <f>$S$13*I1066</f>
        <v>5885</v>
      </c>
      <c r="T1066" s="13">
        <f>$T$13*J1066</f>
        <v>0</v>
      </c>
      <c r="U1066" s="13">
        <f>$U$13*K1066</f>
        <v>4675</v>
      </c>
      <c r="V1066" s="13">
        <f>$V$13*L1066</f>
        <v>0</v>
      </c>
      <c r="W1066" s="13"/>
      <c r="X1066" s="14">
        <f>SUM(O1066:V1066)</f>
        <v>19820</v>
      </c>
    </row>
    <row r="1067" spans="1:24">
      <c r="A1067" s="44"/>
      <c r="B1067" s="23"/>
      <c r="C1067" s="29" t="s">
        <v>36</v>
      </c>
      <c r="D1067" s="30"/>
      <c r="E1067" s="30"/>
      <c r="F1067" s="30"/>
      <c r="G1067" s="30"/>
      <c r="H1067" s="30"/>
      <c r="I1067" s="30"/>
      <c r="J1067" s="30"/>
      <c r="K1067" s="30"/>
      <c r="L1067" s="30"/>
      <c r="M1067" s="31"/>
    </row>
    <row r="1068" spans="1:24">
      <c r="A1068" s="44"/>
      <c r="B1068" s="23"/>
      <c r="C1068" s="29" t="s">
        <v>37</v>
      </c>
      <c r="D1068" s="48">
        <v>0</v>
      </c>
      <c r="E1068" s="48">
        <v>0</v>
      </c>
      <c r="F1068" s="48">
        <v>0</v>
      </c>
      <c r="G1068" s="48">
        <v>0</v>
      </c>
      <c r="H1068" s="48">
        <v>0</v>
      </c>
      <c r="I1068" s="48">
        <v>0</v>
      </c>
      <c r="J1068" s="48">
        <v>0</v>
      </c>
      <c r="K1068" s="48">
        <v>0</v>
      </c>
      <c r="L1068" s="48">
        <v>0</v>
      </c>
      <c r="M1068" s="50">
        <v>0</v>
      </c>
      <c r="O1068" s="12">
        <f>E1068*$O$13</f>
        <v>0</v>
      </c>
      <c r="P1068" s="13">
        <f>$P$13*F1068</f>
        <v>0</v>
      </c>
      <c r="Q1068" s="13">
        <f>$Q$13*G1068</f>
        <v>0</v>
      </c>
      <c r="R1068" s="13">
        <f>$R$13*H1068</f>
        <v>0</v>
      </c>
      <c r="S1068" s="13">
        <f>$S$13*I1068</f>
        <v>0</v>
      </c>
      <c r="T1068" s="13">
        <f>$T$13*J1068</f>
        <v>0</v>
      </c>
      <c r="U1068" s="13">
        <f>$U$13*K1068</f>
        <v>0</v>
      </c>
      <c r="V1068" s="13">
        <f>$V$13*L1068</f>
        <v>0</v>
      </c>
      <c r="W1068" s="13"/>
      <c r="X1068" s="14">
        <f>SUM(O1068:V1068)</f>
        <v>0</v>
      </c>
    </row>
    <row r="1069" spans="1:24">
      <c r="A1069" s="44" t="s">
        <v>53</v>
      </c>
      <c r="B1069" s="23"/>
      <c r="C1069" s="29"/>
      <c r="D1069" s="1">
        <v>40571</v>
      </c>
      <c r="E1069" s="1">
        <v>425</v>
      </c>
      <c r="F1069" s="1">
        <v>935</v>
      </c>
      <c r="G1069" s="1">
        <v>9381</v>
      </c>
      <c r="H1069" s="1">
        <v>6142</v>
      </c>
      <c r="I1069" s="1">
        <v>10626</v>
      </c>
      <c r="J1069" s="1">
        <v>466</v>
      </c>
      <c r="K1069" s="1">
        <v>12046</v>
      </c>
      <c r="L1069" s="1">
        <v>550</v>
      </c>
      <c r="M1069" s="15">
        <v>10.623524192156959</v>
      </c>
      <c r="O1069" s="12">
        <f>E1069*$O$13</f>
        <v>0</v>
      </c>
      <c r="P1069" s="13">
        <f>$P$13*F1069</f>
        <v>1870</v>
      </c>
      <c r="Q1069" s="13">
        <f>$Q$13*G1069</f>
        <v>46905</v>
      </c>
      <c r="R1069" s="13">
        <f>$R$13*H1069</f>
        <v>49136</v>
      </c>
      <c r="S1069" s="13">
        <f>$S$13*I1069</f>
        <v>116886</v>
      </c>
      <c r="T1069" s="13">
        <f>$T$13*J1069</f>
        <v>3728</v>
      </c>
      <c r="U1069" s="13">
        <f>$U$13*K1069</f>
        <v>204782</v>
      </c>
      <c r="V1069" s="13">
        <f>$V$13*L1069</f>
        <v>7700</v>
      </c>
      <c r="W1069" s="13"/>
      <c r="X1069" s="14">
        <f>SUM(O1069:V1069)</f>
        <v>431007</v>
      </c>
    </row>
    <row r="1070" spans="1:24">
      <c r="A1070" s="44"/>
      <c r="B1070" s="23"/>
      <c r="C1070" s="29"/>
      <c r="D1070" s="30"/>
      <c r="E1070" s="30"/>
      <c r="F1070" s="30"/>
      <c r="G1070" s="30"/>
      <c r="H1070" s="30"/>
      <c r="I1070" s="30"/>
      <c r="J1070" s="30"/>
      <c r="K1070" s="30"/>
      <c r="L1070" s="30"/>
      <c r="M1070" s="31"/>
    </row>
    <row r="1071" spans="1:24">
      <c r="A1071" s="44"/>
      <c r="B1071" s="23"/>
      <c r="C1071" s="29" t="s">
        <v>14</v>
      </c>
      <c r="D1071" s="30">
        <v>156</v>
      </c>
      <c r="E1071" s="48">
        <v>0</v>
      </c>
      <c r="F1071" s="48">
        <v>0</v>
      </c>
      <c r="G1071" s="48">
        <v>0</v>
      </c>
      <c r="H1071" s="30">
        <v>68</v>
      </c>
      <c r="I1071" s="48">
        <v>0</v>
      </c>
      <c r="J1071" s="48">
        <v>0</v>
      </c>
      <c r="K1071" s="30">
        <v>88</v>
      </c>
      <c r="L1071" s="48">
        <v>0</v>
      </c>
      <c r="M1071" s="16">
        <v>13.076923076923077</v>
      </c>
      <c r="O1071" s="12">
        <f>E1071*$O$13</f>
        <v>0</v>
      </c>
      <c r="P1071" s="13">
        <f>$P$13*F1071</f>
        <v>0</v>
      </c>
      <c r="Q1071" s="13">
        <f>$Q$13*G1071</f>
        <v>0</v>
      </c>
      <c r="R1071" s="13">
        <f>$R$13*H1071</f>
        <v>544</v>
      </c>
      <c r="S1071" s="13">
        <f>$S$13*I1071</f>
        <v>0</v>
      </c>
      <c r="T1071" s="13">
        <f>$T$13*J1071</f>
        <v>0</v>
      </c>
      <c r="U1071" s="13">
        <f>$U$13*K1071</f>
        <v>1496</v>
      </c>
      <c r="V1071" s="13">
        <f>$V$13*L1071</f>
        <v>0</v>
      </c>
      <c r="W1071" s="13"/>
      <c r="X1071" s="14">
        <f>SUM(O1071:V1071)</f>
        <v>2040</v>
      </c>
    </row>
    <row r="1072" spans="1:24">
      <c r="A1072" s="44"/>
      <c r="B1072" s="23"/>
      <c r="C1072" s="29" t="s">
        <v>15</v>
      </c>
      <c r="D1072" s="30">
        <v>6837</v>
      </c>
      <c r="E1072" s="30">
        <v>192</v>
      </c>
      <c r="F1072" s="30">
        <v>147</v>
      </c>
      <c r="G1072" s="30">
        <v>2301</v>
      </c>
      <c r="H1072" s="30">
        <v>1184</v>
      </c>
      <c r="I1072" s="30">
        <v>1322</v>
      </c>
      <c r="J1072" s="30">
        <v>261</v>
      </c>
      <c r="K1072" s="30">
        <v>1307</v>
      </c>
      <c r="L1072" s="30">
        <v>123</v>
      </c>
      <c r="M1072" s="16">
        <v>9.0451952610794208</v>
      </c>
      <c r="O1072" s="12">
        <f>E1072*$O$13</f>
        <v>0</v>
      </c>
      <c r="P1072" s="13">
        <f>$P$13*F1072</f>
        <v>294</v>
      </c>
      <c r="Q1072" s="13">
        <f>$Q$13*G1072</f>
        <v>11505</v>
      </c>
      <c r="R1072" s="13">
        <f>$R$13*H1072</f>
        <v>9472</v>
      </c>
      <c r="S1072" s="13">
        <f>$S$13*I1072</f>
        <v>14542</v>
      </c>
      <c r="T1072" s="13">
        <f>$T$13*J1072</f>
        <v>2088</v>
      </c>
      <c r="U1072" s="13">
        <f>$U$13*K1072</f>
        <v>22219</v>
      </c>
      <c r="V1072" s="13">
        <f>$V$13*L1072</f>
        <v>1722</v>
      </c>
      <c r="W1072" s="13"/>
      <c r="X1072" s="14">
        <f>SUM(O1072:V1072)</f>
        <v>61842</v>
      </c>
    </row>
    <row r="1073" spans="1:24">
      <c r="A1073" s="44"/>
      <c r="B1073" s="23"/>
      <c r="C1073" s="29" t="s">
        <v>16</v>
      </c>
      <c r="D1073" s="30">
        <v>185</v>
      </c>
      <c r="E1073" s="48">
        <v>0</v>
      </c>
      <c r="F1073" s="48">
        <v>0</v>
      </c>
      <c r="G1073" s="48">
        <v>0</v>
      </c>
      <c r="H1073" s="48">
        <v>0</v>
      </c>
      <c r="I1073" s="30">
        <v>67</v>
      </c>
      <c r="J1073" s="48">
        <v>0</v>
      </c>
      <c r="K1073" s="30">
        <v>118</v>
      </c>
      <c r="L1073" s="48">
        <v>0</v>
      </c>
      <c r="M1073" s="16">
        <v>14.827027027027027</v>
      </c>
      <c r="O1073" s="12">
        <f>E1073*$O$13</f>
        <v>0</v>
      </c>
      <c r="P1073" s="13">
        <f>$P$13*F1073</f>
        <v>0</v>
      </c>
      <c r="Q1073" s="13">
        <f>$Q$13*G1073</f>
        <v>0</v>
      </c>
      <c r="R1073" s="13">
        <f>$R$13*H1073</f>
        <v>0</v>
      </c>
      <c r="S1073" s="13">
        <f>$S$13*I1073</f>
        <v>737</v>
      </c>
      <c r="T1073" s="13">
        <f>$T$13*J1073</f>
        <v>0</v>
      </c>
      <c r="U1073" s="13">
        <f>$U$13*K1073</f>
        <v>2006</v>
      </c>
      <c r="V1073" s="13">
        <f>$V$13*L1073</f>
        <v>0</v>
      </c>
      <c r="W1073" s="13"/>
      <c r="X1073" s="14">
        <f>SUM(O1073:V1073)</f>
        <v>2743</v>
      </c>
    </row>
    <row r="1074" spans="1:24">
      <c r="A1074" s="44"/>
      <c r="B1074" s="23"/>
      <c r="C1074" s="29" t="s">
        <v>12</v>
      </c>
      <c r="D1074" s="30"/>
      <c r="E1074" s="30"/>
      <c r="F1074" s="30"/>
      <c r="G1074" s="30"/>
      <c r="H1074" s="30"/>
      <c r="I1074" s="30"/>
      <c r="J1074" s="30"/>
      <c r="K1074" s="30"/>
      <c r="L1074" s="30"/>
      <c r="M1074" s="31"/>
    </row>
    <row r="1075" spans="1:24">
      <c r="A1075" s="44"/>
      <c r="B1075" s="23"/>
      <c r="C1075" s="29" t="s">
        <v>13</v>
      </c>
      <c r="D1075" s="30">
        <v>184</v>
      </c>
      <c r="E1075" s="48">
        <v>0</v>
      </c>
      <c r="F1075" s="48">
        <v>0</v>
      </c>
      <c r="G1075" s="48">
        <v>0</v>
      </c>
      <c r="H1075" s="30">
        <v>53</v>
      </c>
      <c r="I1075" s="30">
        <v>32</v>
      </c>
      <c r="J1075" s="48">
        <v>0</v>
      </c>
      <c r="K1075" s="30">
        <v>99</v>
      </c>
      <c r="L1075" s="48">
        <v>0</v>
      </c>
      <c r="M1075" s="16">
        <v>13.364130434782609</v>
      </c>
      <c r="O1075" s="12">
        <f>E1075*$O$13</f>
        <v>0</v>
      </c>
      <c r="P1075" s="13">
        <f>$P$13*F1075</f>
        <v>0</v>
      </c>
      <c r="Q1075" s="13">
        <f>$Q$13*G1075</f>
        <v>0</v>
      </c>
      <c r="R1075" s="13">
        <f>$R$13*H1075</f>
        <v>424</v>
      </c>
      <c r="S1075" s="13">
        <f>$S$13*I1075</f>
        <v>352</v>
      </c>
      <c r="T1075" s="13">
        <f>$T$13*J1075</f>
        <v>0</v>
      </c>
      <c r="U1075" s="13">
        <f>$U$13*K1075</f>
        <v>1683</v>
      </c>
      <c r="V1075" s="13">
        <f>$V$13*L1075</f>
        <v>0</v>
      </c>
      <c r="W1075" s="13"/>
      <c r="X1075" s="14">
        <f>SUM(O1075:V1075)</f>
        <v>2459</v>
      </c>
    </row>
    <row r="1076" spans="1:24">
      <c r="A1076" s="44"/>
      <c r="B1076" s="23"/>
      <c r="C1076" s="29" t="s">
        <v>17</v>
      </c>
      <c r="D1076" s="30">
        <v>4773</v>
      </c>
      <c r="E1076" s="30">
        <v>33</v>
      </c>
      <c r="F1076" s="30">
        <v>123</v>
      </c>
      <c r="G1076" s="30">
        <v>1720</v>
      </c>
      <c r="H1076" s="30">
        <v>873</v>
      </c>
      <c r="I1076" s="30">
        <v>1244</v>
      </c>
      <c r="J1076" s="30">
        <v>34</v>
      </c>
      <c r="K1076" s="30">
        <v>713</v>
      </c>
      <c r="L1076" s="30">
        <v>33</v>
      </c>
      <c r="M1076" s="16">
        <v>8.8768070395977379</v>
      </c>
      <c r="O1076" s="12">
        <f>E1076*$O$13</f>
        <v>0</v>
      </c>
      <c r="P1076" s="13">
        <f>$P$13*F1076</f>
        <v>246</v>
      </c>
      <c r="Q1076" s="13">
        <f>$Q$13*G1076</f>
        <v>8600</v>
      </c>
      <c r="R1076" s="13">
        <f>$R$13*H1076</f>
        <v>6984</v>
      </c>
      <c r="S1076" s="13">
        <f>$S$13*I1076</f>
        <v>13684</v>
      </c>
      <c r="T1076" s="13">
        <f>$T$13*J1076</f>
        <v>272</v>
      </c>
      <c r="U1076" s="13">
        <f>$U$13*K1076</f>
        <v>12121</v>
      </c>
      <c r="V1076" s="13">
        <f>$V$13*L1076</f>
        <v>462</v>
      </c>
      <c r="W1076" s="13"/>
      <c r="X1076" s="14">
        <f>SUM(O1076:V1076)</f>
        <v>42369</v>
      </c>
    </row>
    <row r="1077" spans="1:24">
      <c r="A1077" s="44"/>
      <c r="B1077" s="23"/>
      <c r="C1077" s="29" t="s">
        <v>25</v>
      </c>
      <c r="D1077" s="30"/>
      <c r="E1077" s="30"/>
      <c r="F1077" s="30"/>
      <c r="G1077" s="30"/>
      <c r="H1077" s="30"/>
      <c r="I1077" s="30"/>
      <c r="J1077" s="30"/>
      <c r="K1077" s="30"/>
      <c r="L1077" s="30"/>
      <c r="M1077" s="31"/>
    </row>
    <row r="1078" spans="1:24">
      <c r="A1078" s="44"/>
      <c r="B1078" s="23"/>
      <c r="C1078" s="29" t="s">
        <v>26</v>
      </c>
      <c r="D1078" s="30">
        <v>6598</v>
      </c>
      <c r="E1078" s="30">
        <v>131</v>
      </c>
      <c r="F1078" s="30">
        <v>311</v>
      </c>
      <c r="G1078" s="30">
        <v>1616</v>
      </c>
      <c r="H1078" s="30">
        <v>1212</v>
      </c>
      <c r="I1078" s="30">
        <v>2120</v>
      </c>
      <c r="J1078" s="30">
        <v>40</v>
      </c>
      <c r="K1078" s="30">
        <v>1132</v>
      </c>
      <c r="L1078" s="30">
        <v>36</v>
      </c>
      <c r="M1078" s="16">
        <v>9.3643528341921787</v>
      </c>
      <c r="O1078" s="12">
        <f t="shared" ref="O1078:O1085" si="324">E1078*$O$13</f>
        <v>0</v>
      </c>
      <c r="P1078" s="13">
        <f t="shared" ref="P1078:P1085" si="325">$P$13*F1078</f>
        <v>622</v>
      </c>
      <c r="Q1078" s="13">
        <f t="shared" ref="Q1078:Q1085" si="326">$Q$13*G1078</f>
        <v>8080</v>
      </c>
      <c r="R1078" s="13">
        <f t="shared" ref="R1078:R1085" si="327">$R$13*H1078</f>
        <v>9696</v>
      </c>
      <c r="S1078" s="13">
        <f t="shared" ref="S1078:S1085" si="328">$S$13*I1078</f>
        <v>23320</v>
      </c>
      <c r="T1078" s="13">
        <f t="shared" ref="T1078:T1085" si="329">$T$13*J1078</f>
        <v>320</v>
      </c>
      <c r="U1078" s="13">
        <f t="shared" ref="U1078:U1085" si="330">$U$13*K1078</f>
        <v>19244</v>
      </c>
      <c r="V1078" s="13">
        <f t="shared" ref="V1078:V1085" si="331">$V$13*L1078</f>
        <v>504</v>
      </c>
      <c r="W1078" s="13"/>
      <c r="X1078" s="14">
        <f t="shared" ref="X1078:X1085" si="332">SUM(O1078:V1078)</f>
        <v>61786</v>
      </c>
    </row>
    <row r="1079" spans="1:24">
      <c r="A1079" s="44"/>
      <c r="B1079" s="23"/>
      <c r="C1079" s="29" t="s">
        <v>18</v>
      </c>
      <c r="D1079" s="30">
        <v>2317</v>
      </c>
      <c r="E1079" s="48">
        <v>0</v>
      </c>
      <c r="F1079" s="48">
        <v>0</v>
      </c>
      <c r="G1079" s="30">
        <v>653</v>
      </c>
      <c r="H1079" s="30">
        <v>384</v>
      </c>
      <c r="I1079" s="30">
        <v>972</v>
      </c>
      <c r="J1079" s="48">
        <v>0</v>
      </c>
      <c r="K1079" s="30">
        <v>274</v>
      </c>
      <c r="L1079" s="30">
        <v>34</v>
      </c>
      <c r="M1079" s="16">
        <v>9.5653862753560635</v>
      </c>
      <c r="O1079" s="12">
        <f t="shared" si="324"/>
        <v>0</v>
      </c>
      <c r="P1079" s="13">
        <f t="shared" si="325"/>
        <v>0</v>
      </c>
      <c r="Q1079" s="13">
        <f t="shared" si="326"/>
        <v>3265</v>
      </c>
      <c r="R1079" s="13">
        <f t="shared" si="327"/>
        <v>3072</v>
      </c>
      <c r="S1079" s="13">
        <f t="shared" si="328"/>
        <v>10692</v>
      </c>
      <c r="T1079" s="13">
        <f t="shared" si="329"/>
        <v>0</v>
      </c>
      <c r="U1079" s="13">
        <f t="shared" si="330"/>
        <v>4658</v>
      </c>
      <c r="V1079" s="13">
        <f t="shared" si="331"/>
        <v>476</v>
      </c>
      <c r="W1079" s="13"/>
      <c r="X1079" s="14">
        <f t="shared" si="332"/>
        <v>22163</v>
      </c>
    </row>
    <row r="1080" spans="1:24">
      <c r="A1080" s="44"/>
      <c r="B1080" s="23"/>
      <c r="C1080" s="29" t="s">
        <v>19</v>
      </c>
      <c r="D1080" s="30">
        <v>3563</v>
      </c>
      <c r="E1080" s="48">
        <v>0</v>
      </c>
      <c r="F1080" s="30">
        <v>26</v>
      </c>
      <c r="G1080" s="30">
        <v>908</v>
      </c>
      <c r="H1080" s="30">
        <v>621</v>
      </c>
      <c r="I1080" s="30">
        <v>1131</v>
      </c>
      <c r="J1080" s="30">
        <v>37</v>
      </c>
      <c r="K1080" s="30">
        <v>746</v>
      </c>
      <c r="L1080" s="30">
        <v>94</v>
      </c>
      <c r="M1080" s="16">
        <v>10.186640471512771</v>
      </c>
      <c r="O1080" s="12">
        <f t="shared" si="324"/>
        <v>0</v>
      </c>
      <c r="P1080" s="13">
        <f t="shared" si="325"/>
        <v>52</v>
      </c>
      <c r="Q1080" s="13">
        <f t="shared" si="326"/>
        <v>4540</v>
      </c>
      <c r="R1080" s="13">
        <f t="shared" si="327"/>
        <v>4968</v>
      </c>
      <c r="S1080" s="13">
        <f t="shared" si="328"/>
        <v>12441</v>
      </c>
      <c r="T1080" s="13">
        <f t="shared" si="329"/>
        <v>296</v>
      </c>
      <c r="U1080" s="13">
        <f t="shared" si="330"/>
        <v>12682</v>
      </c>
      <c r="V1080" s="13">
        <f t="shared" si="331"/>
        <v>1316</v>
      </c>
      <c r="W1080" s="13"/>
      <c r="X1080" s="14">
        <f t="shared" si="332"/>
        <v>36295</v>
      </c>
    </row>
    <row r="1081" spans="1:24">
      <c r="A1081" s="44"/>
      <c r="B1081" s="23"/>
      <c r="C1081" s="29" t="s">
        <v>20</v>
      </c>
      <c r="D1081" s="30">
        <v>133</v>
      </c>
      <c r="E1081" s="48">
        <v>0</v>
      </c>
      <c r="F1081" s="48">
        <v>0</v>
      </c>
      <c r="G1081" s="48">
        <v>0</v>
      </c>
      <c r="H1081" s="48">
        <v>0</v>
      </c>
      <c r="I1081" s="30">
        <v>34</v>
      </c>
      <c r="J1081" s="48">
        <v>0</v>
      </c>
      <c r="K1081" s="30">
        <v>99</v>
      </c>
      <c r="L1081" s="48">
        <v>0</v>
      </c>
      <c r="M1081" s="16">
        <v>15.466165413533835</v>
      </c>
      <c r="O1081" s="12">
        <f t="shared" si="324"/>
        <v>0</v>
      </c>
      <c r="P1081" s="13">
        <f t="shared" si="325"/>
        <v>0</v>
      </c>
      <c r="Q1081" s="13">
        <f t="shared" si="326"/>
        <v>0</v>
      </c>
      <c r="R1081" s="13">
        <f t="shared" si="327"/>
        <v>0</v>
      </c>
      <c r="S1081" s="13">
        <f t="shared" si="328"/>
        <v>374</v>
      </c>
      <c r="T1081" s="13">
        <f t="shared" si="329"/>
        <v>0</v>
      </c>
      <c r="U1081" s="13">
        <f t="shared" si="330"/>
        <v>1683</v>
      </c>
      <c r="V1081" s="13">
        <f t="shared" si="331"/>
        <v>0</v>
      </c>
      <c r="W1081" s="13"/>
      <c r="X1081" s="14">
        <f t="shared" si="332"/>
        <v>2057</v>
      </c>
    </row>
    <row r="1082" spans="1:24">
      <c r="A1082" s="44"/>
      <c r="B1082" s="23"/>
      <c r="C1082" s="29" t="s">
        <v>21</v>
      </c>
      <c r="D1082" s="30">
        <v>640</v>
      </c>
      <c r="E1082" s="48">
        <v>0</v>
      </c>
      <c r="F1082" s="48">
        <v>0</v>
      </c>
      <c r="G1082" s="30">
        <v>33</v>
      </c>
      <c r="H1082" s="30">
        <v>35</v>
      </c>
      <c r="I1082" s="30">
        <v>120</v>
      </c>
      <c r="J1082" s="48">
        <v>0</v>
      </c>
      <c r="K1082" s="30">
        <v>452</v>
      </c>
      <c r="L1082" s="48">
        <v>0</v>
      </c>
      <c r="M1082" s="16">
        <v>14.7640625</v>
      </c>
      <c r="O1082" s="12">
        <f t="shared" si="324"/>
        <v>0</v>
      </c>
      <c r="P1082" s="13">
        <f t="shared" si="325"/>
        <v>0</v>
      </c>
      <c r="Q1082" s="13">
        <f t="shared" si="326"/>
        <v>165</v>
      </c>
      <c r="R1082" s="13">
        <f t="shared" si="327"/>
        <v>280</v>
      </c>
      <c r="S1082" s="13">
        <f t="shared" si="328"/>
        <v>1320</v>
      </c>
      <c r="T1082" s="13">
        <f t="shared" si="329"/>
        <v>0</v>
      </c>
      <c r="U1082" s="13">
        <f t="shared" si="330"/>
        <v>7684</v>
      </c>
      <c r="V1082" s="13">
        <f t="shared" si="331"/>
        <v>0</v>
      </c>
      <c r="W1082" s="13"/>
      <c r="X1082" s="14">
        <f t="shared" si="332"/>
        <v>9449</v>
      </c>
    </row>
    <row r="1083" spans="1:24">
      <c r="A1083" s="44"/>
      <c r="B1083" s="23"/>
      <c r="C1083" s="29" t="s">
        <v>22</v>
      </c>
      <c r="D1083" s="30">
        <v>125</v>
      </c>
      <c r="E1083" s="48">
        <v>0</v>
      </c>
      <c r="F1083" s="48">
        <v>0</v>
      </c>
      <c r="G1083" s="48">
        <v>0</v>
      </c>
      <c r="H1083" s="48">
        <v>0</v>
      </c>
      <c r="I1083" s="30">
        <v>125</v>
      </c>
      <c r="J1083" s="48">
        <v>0</v>
      </c>
      <c r="K1083" s="48">
        <v>0</v>
      </c>
      <c r="L1083" s="48">
        <v>0</v>
      </c>
      <c r="M1083" s="16">
        <v>11</v>
      </c>
      <c r="O1083" s="12">
        <f t="shared" si="324"/>
        <v>0</v>
      </c>
      <c r="P1083" s="13">
        <f t="shared" si="325"/>
        <v>0</v>
      </c>
      <c r="Q1083" s="13">
        <f t="shared" si="326"/>
        <v>0</v>
      </c>
      <c r="R1083" s="13">
        <f t="shared" si="327"/>
        <v>0</v>
      </c>
      <c r="S1083" s="13">
        <f t="shared" si="328"/>
        <v>1375</v>
      </c>
      <c r="T1083" s="13">
        <f t="shared" si="329"/>
        <v>0</v>
      </c>
      <c r="U1083" s="13">
        <f t="shared" si="330"/>
        <v>0</v>
      </c>
      <c r="V1083" s="13">
        <f t="shared" si="331"/>
        <v>0</v>
      </c>
      <c r="W1083" s="13"/>
      <c r="X1083" s="14">
        <f t="shared" si="332"/>
        <v>1375</v>
      </c>
    </row>
    <row r="1084" spans="1:24">
      <c r="A1084" s="44"/>
      <c r="B1084" s="23"/>
      <c r="C1084" s="29" t="s">
        <v>23</v>
      </c>
      <c r="D1084" s="30">
        <v>520</v>
      </c>
      <c r="E1084" s="48">
        <v>0</v>
      </c>
      <c r="F1084" s="48">
        <v>0</v>
      </c>
      <c r="G1084" s="30">
        <v>62</v>
      </c>
      <c r="H1084" s="30">
        <v>68</v>
      </c>
      <c r="I1084" s="48">
        <v>0</v>
      </c>
      <c r="J1084" s="48">
        <v>0</v>
      </c>
      <c r="K1084" s="30">
        <v>390</v>
      </c>
      <c r="L1084" s="48">
        <v>0</v>
      </c>
      <c r="M1084" s="16">
        <v>14.392307692307693</v>
      </c>
      <c r="O1084" s="12">
        <f t="shared" si="324"/>
        <v>0</v>
      </c>
      <c r="P1084" s="13">
        <f t="shared" si="325"/>
        <v>0</v>
      </c>
      <c r="Q1084" s="13">
        <f t="shared" si="326"/>
        <v>310</v>
      </c>
      <c r="R1084" s="13">
        <f t="shared" si="327"/>
        <v>544</v>
      </c>
      <c r="S1084" s="13">
        <f t="shared" si="328"/>
        <v>0</v>
      </c>
      <c r="T1084" s="13">
        <f t="shared" si="329"/>
        <v>0</v>
      </c>
      <c r="U1084" s="13">
        <f t="shared" si="330"/>
        <v>6630</v>
      </c>
      <c r="V1084" s="13">
        <f t="shared" si="331"/>
        <v>0</v>
      </c>
      <c r="W1084" s="13"/>
      <c r="X1084" s="14">
        <f t="shared" si="332"/>
        <v>7484</v>
      </c>
    </row>
    <row r="1085" spans="1:24">
      <c r="A1085" s="44"/>
      <c r="B1085" s="23"/>
      <c r="C1085" s="29" t="s">
        <v>24</v>
      </c>
      <c r="D1085" s="30">
        <v>864</v>
      </c>
      <c r="E1085" s="48">
        <v>0</v>
      </c>
      <c r="F1085" s="30">
        <v>96</v>
      </c>
      <c r="G1085" s="30">
        <v>245</v>
      </c>
      <c r="H1085" s="30">
        <v>243</v>
      </c>
      <c r="I1085" s="30">
        <v>92</v>
      </c>
      <c r="J1085" s="48">
        <v>0</v>
      </c>
      <c r="K1085" s="30">
        <v>165</v>
      </c>
      <c r="L1085" s="30">
        <v>23</v>
      </c>
      <c r="M1085" s="16">
        <v>8.6805555555555554</v>
      </c>
      <c r="O1085" s="12">
        <f t="shared" si="324"/>
        <v>0</v>
      </c>
      <c r="P1085" s="13">
        <f t="shared" si="325"/>
        <v>192</v>
      </c>
      <c r="Q1085" s="13">
        <f t="shared" si="326"/>
        <v>1225</v>
      </c>
      <c r="R1085" s="13">
        <f t="shared" si="327"/>
        <v>1944</v>
      </c>
      <c r="S1085" s="13">
        <f t="shared" si="328"/>
        <v>1012</v>
      </c>
      <c r="T1085" s="13">
        <f t="shared" si="329"/>
        <v>0</v>
      </c>
      <c r="U1085" s="13">
        <f t="shared" si="330"/>
        <v>2805</v>
      </c>
      <c r="V1085" s="13">
        <f t="shared" si="331"/>
        <v>322</v>
      </c>
      <c r="W1085" s="13"/>
      <c r="X1085" s="14">
        <f t="shared" si="332"/>
        <v>7500</v>
      </c>
    </row>
    <row r="1086" spans="1:24">
      <c r="A1086" s="44"/>
      <c r="B1086" s="23"/>
      <c r="C1086" s="29" t="s">
        <v>27</v>
      </c>
      <c r="D1086" s="30"/>
      <c r="E1086" s="30"/>
      <c r="F1086" s="30"/>
      <c r="G1086" s="30"/>
      <c r="H1086" s="30"/>
      <c r="I1086" s="30"/>
      <c r="J1086" s="30"/>
      <c r="K1086" s="30"/>
      <c r="L1086" s="30"/>
      <c r="M1086" s="31"/>
    </row>
    <row r="1087" spans="1:24">
      <c r="A1087" s="44"/>
      <c r="B1087" s="23"/>
      <c r="C1087" s="29" t="s">
        <v>28</v>
      </c>
      <c r="D1087" s="30">
        <v>4474</v>
      </c>
      <c r="E1087" s="48">
        <v>0</v>
      </c>
      <c r="F1087" s="48">
        <v>0</v>
      </c>
      <c r="G1087" s="30">
        <v>239</v>
      </c>
      <c r="H1087" s="30">
        <v>468</v>
      </c>
      <c r="I1087" s="30">
        <v>1357</v>
      </c>
      <c r="J1087" s="48">
        <v>0</v>
      </c>
      <c r="K1087" s="30">
        <v>2262</v>
      </c>
      <c r="L1087" s="30">
        <v>148</v>
      </c>
      <c r="M1087" s="16">
        <v>13.498435404559679</v>
      </c>
      <c r="O1087" s="12">
        <f>E1087*$O$13</f>
        <v>0</v>
      </c>
      <c r="P1087" s="13">
        <f>$P$13*F1087</f>
        <v>0</v>
      </c>
      <c r="Q1087" s="13">
        <f>$Q$13*G1087</f>
        <v>1195</v>
      </c>
      <c r="R1087" s="13">
        <f>$R$13*H1087</f>
        <v>3744</v>
      </c>
      <c r="S1087" s="13">
        <f>$S$13*I1087</f>
        <v>14927</v>
      </c>
      <c r="T1087" s="13">
        <f>$T$13*J1087</f>
        <v>0</v>
      </c>
      <c r="U1087" s="13">
        <f>$U$13*K1087</f>
        <v>38454</v>
      </c>
      <c r="V1087" s="13">
        <f>$V$13*L1087</f>
        <v>2072</v>
      </c>
      <c r="W1087" s="13"/>
      <c r="X1087" s="14">
        <f>SUM(O1087:V1087)</f>
        <v>60392</v>
      </c>
    </row>
    <row r="1088" spans="1:24">
      <c r="A1088" s="44"/>
      <c r="B1088" s="23"/>
      <c r="C1088" s="29" t="s">
        <v>29</v>
      </c>
      <c r="D1088" s="30">
        <v>2371</v>
      </c>
      <c r="E1088" s="48">
        <v>0</v>
      </c>
      <c r="F1088" s="48">
        <v>0</v>
      </c>
      <c r="G1088" s="30">
        <v>126</v>
      </c>
      <c r="H1088" s="30">
        <v>77</v>
      </c>
      <c r="I1088" s="30">
        <v>360</v>
      </c>
      <c r="J1088" s="48">
        <v>0</v>
      </c>
      <c r="K1088" s="30">
        <v>1808</v>
      </c>
      <c r="L1088" s="48">
        <v>0</v>
      </c>
      <c r="M1088" s="16">
        <v>15.159004639392661</v>
      </c>
      <c r="O1088" s="12">
        <f>E1088*$O$13</f>
        <v>0</v>
      </c>
      <c r="P1088" s="13">
        <f>$P$13*F1088</f>
        <v>0</v>
      </c>
      <c r="Q1088" s="13">
        <f>$Q$13*G1088</f>
        <v>630</v>
      </c>
      <c r="R1088" s="13">
        <f>$R$13*H1088</f>
        <v>616</v>
      </c>
      <c r="S1088" s="13">
        <f>$S$13*I1088</f>
        <v>3960</v>
      </c>
      <c r="T1088" s="13">
        <f>$T$13*J1088</f>
        <v>0</v>
      </c>
      <c r="U1088" s="13">
        <f>$U$13*K1088</f>
        <v>30736</v>
      </c>
      <c r="V1088" s="13">
        <f>$V$13*L1088</f>
        <v>0</v>
      </c>
      <c r="W1088" s="13"/>
      <c r="X1088" s="14">
        <f>SUM(O1088:V1088)</f>
        <v>35942</v>
      </c>
    </row>
    <row r="1089" spans="1:24">
      <c r="A1089" s="44"/>
      <c r="B1089" s="23"/>
      <c r="C1089" s="29" t="s">
        <v>30</v>
      </c>
      <c r="D1089" s="30">
        <v>3215</v>
      </c>
      <c r="E1089" s="30">
        <v>33</v>
      </c>
      <c r="F1089" s="30">
        <v>68</v>
      </c>
      <c r="G1089" s="30">
        <v>297</v>
      </c>
      <c r="H1089" s="30">
        <v>326</v>
      </c>
      <c r="I1089" s="30">
        <v>820</v>
      </c>
      <c r="J1089" s="48">
        <v>0</v>
      </c>
      <c r="K1089" s="30">
        <v>1671</v>
      </c>
      <c r="L1089" s="48">
        <v>0</v>
      </c>
      <c r="M1089" s="16">
        <v>12.956765163297046</v>
      </c>
      <c r="O1089" s="12">
        <f>E1089*$O$13</f>
        <v>0</v>
      </c>
      <c r="P1089" s="13">
        <f>$P$13*F1089</f>
        <v>136</v>
      </c>
      <c r="Q1089" s="13">
        <f>$Q$13*G1089</f>
        <v>1485</v>
      </c>
      <c r="R1089" s="13">
        <f>$R$13*H1089</f>
        <v>2608</v>
      </c>
      <c r="S1089" s="13">
        <f>$S$13*I1089</f>
        <v>9020</v>
      </c>
      <c r="T1089" s="13">
        <f>$T$13*J1089</f>
        <v>0</v>
      </c>
      <c r="U1089" s="13">
        <f>$U$13*K1089</f>
        <v>28407</v>
      </c>
      <c r="V1089" s="13">
        <f>$V$13*L1089</f>
        <v>0</v>
      </c>
      <c r="W1089" s="13"/>
      <c r="X1089" s="14">
        <f>SUM(O1089:V1089)</f>
        <v>41656</v>
      </c>
    </row>
    <row r="1090" spans="1:24">
      <c r="A1090" s="44"/>
      <c r="B1090" s="23"/>
      <c r="C1090" s="29" t="s">
        <v>31</v>
      </c>
      <c r="D1090" s="30">
        <v>274</v>
      </c>
      <c r="E1090" s="48">
        <v>0</v>
      </c>
      <c r="F1090" s="48">
        <v>0</v>
      </c>
      <c r="G1090" s="30">
        <v>58</v>
      </c>
      <c r="H1090" s="30">
        <v>66</v>
      </c>
      <c r="I1090" s="30">
        <v>37</v>
      </c>
      <c r="J1090" s="48">
        <v>0</v>
      </c>
      <c r="K1090" s="30">
        <v>113</v>
      </c>
      <c r="L1090" s="48">
        <v>0</v>
      </c>
      <c r="M1090" s="16">
        <v>11.481751824817518</v>
      </c>
      <c r="O1090" s="12">
        <f>E1090*$O$13</f>
        <v>0</v>
      </c>
      <c r="P1090" s="13">
        <f>$P$13*F1090</f>
        <v>0</v>
      </c>
      <c r="Q1090" s="13">
        <f>$Q$13*G1090</f>
        <v>290</v>
      </c>
      <c r="R1090" s="13">
        <f>$R$13*H1090</f>
        <v>528</v>
      </c>
      <c r="S1090" s="13">
        <f>$S$13*I1090</f>
        <v>407</v>
      </c>
      <c r="T1090" s="13">
        <f>$T$13*J1090</f>
        <v>0</v>
      </c>
      <c r="U1090" s="13">
        <f>$U$13*K1090</f>
        <v>1921</v>
      </c>
      <c r="V1090" s="13">
        <f>$V$13*L1090</f>
        <v>0</v>
      </c>
      <c r="W1090" s="13"/>
      <c r="X1090" s="14">
        <f>SUM(O1090:V1090)</f>
        <v>3146</v>
      </c>
    </row>
    <row r="1091" spans="1:24">
      <c r="A1091" s="44"/>
      <c r="B1091" s="23"/>
      <c r="C1091" s="29" t="s">
        <v>32</v>
      </c>
      <c r="D1091" s="30">
        <v>1216</v>
      </c>
      <c r="E1091" s="48">
        <v>0</v>
      </c>
      <c r="F1091" s="30">
        <v>66</v>
      </c>
      <c r="G1091" s="30">
        <v>337</v>
      </c>
      <c r="H1091" s="30">
        <v>187</v>
      </c>
      <c r="I1091" s="30">
        <v>322</v>
      </c>
      <c r="J1091" s="30">
        <v>94</v>
      </c>
      <c r="K1091" s="30">
        <v>210</v>
      </c>
      <c r="L1091" s="48">
        <v>0</v>
      </c>
      <c r="M1091" s="16">
        <v>9.1916118421052637</v>
      </c>
      <c r="O1091" s="12">
        <f>E1091*$O$13</f>
        <v>0</v>
      </c>
      <c r="P1091" s="13">
        <f>$P$13*F1091</f>
        <v>132</v>
      </c>
      <c r="Q1091" s="13">
        <f>$Q$13*G1091</f>
        <v>1685</v>
      </c>
      <c r="R1091" s="13">
        <f>$R$13*H1091</f>
        <v>1496</v>
      </c>
      <c r="S1091" s="13">
        <f>$S$13*I1091</f>
        <v>3542</v>
      </c>
      <c r="T1091" s="13">
        <f>$T$13*J1091</f>
        <v>752</v>
      </c>
      <c r="U1091" s="13">
        <f>$U$13*K1091</f>
        <v>3570</v>
      </c>
      <c r="V1091" s="13">
        <f>$V$13*L1091</f>
        <v>0</v>
      </c>
      <c r="W1091" s="13"/>
      <c r="X1091" s="14">
        <f>SUM(O1091:V1091)</f>
        <v>11177</v>
      </c>
    </row>
    <row r="1092" spans="1:24">
      <c r="A1092" s="44"/>
      <c r="B1092" s="23"/>
      <c r="C1092" s="29" t="s">
        <v>33</v>
      </c>
      <c r="D1092" s="30"/>
      <c r="E1092" s="30"/>
      <c r="F1092" s="30"/>
      <c r="G1092" s="30"/>
      <c r="H1092" s="30"/>
      <c r="I1092" s="30"/>
      <c r="J1092" s="30"/>
      <c r="K1092" s="30"/>
      <c r="L1092" s="30"/>
      <c r="M1092" s="31"/>
    </row>
    <row r="1093" spans="1:24">
      <c r="A1093" s="44"/>
      <c r="B1093" s="23"/>
      <c r="C1093" s="29" t="s">
        <v>34</v>
      </c>
      <c r="D1093" s="30"/>
      <c r="E1093" s="30"/>
      <c r="F1093" s="30"/>
      <c r="G1093" s="30"/>
      <c r="H1093" s="30"/>
      <c r="I1093" s="30"/>
      <c r="J1093" s="30"/>
      <c r="K1093" s="30"/>
      <c r="L1093" s="30"/>
      <c r="M1093" s="31"/>
    </row>
    <row r="1094" spans="1:24">
      <c r="A1094" s="44"/>
      <c r="B1094" s="23"/>
      <c r="C1094" s="29" t="s">
        <v>35</v>
      </c>
      <c r="D1094" s="30">
        <v>2126</v>
      </c>
      <c r="E1094" s="30">
        <v>36</v>
      </c>
      <c r="F1094" s="30">
        <v>98</v>
      </c>
      <c r="G1094" s="30">
        <v>786</v>
      </c>
      <c r="H1094" s="30">
        <v>277</v>
      </c>
      <c r="I1094" s="30">
        <v>471</v>
      </c>
      <c r="J1094" s="48">
        <v>0</v>
      </c>
      <c r="K1094" s="30">
        <v>399</v>
      </c>
      <c r="L1094" s="30">
        <v>59</v>
      </c>
      <c r="M1094" s="16">
        <v>8.9990592662276576</v>
      </c>
      <c r="O1094" s="12">
        <f>E1094*$O$13</f>
        <v>0</v>
      </c>
      <c r="P1094" s="13">
        <f>$P$13*F1094</f>
        <v>196</v>
      </c>
      <c r="Q1094" s="13">
        <f>$Q$13*G1094</f>
        <v>3930</v>
      </c>
      <c r="R1094" s="13">
        <f>$R$13*H1094</f>
        <v>2216</v>
      </c>
      <c r="S1094" s="13">
        <f>$S$13*I1094</f>
        <v>5181</v>
      </c>
      <c r="T1094" s="13">
        <f>$T$13*J1094</f>
        <v>0</v>
      </c>
      <c r="U1094" s="13">
        <f>$U$13*K1094</f>
        <v>6783</v>
      </c>
      <c r="V1094" s="13">
        <f>$V$13*L1094</f>
        <v>826</v>
      </c>
      <c r="W1094" s="13"/>
      <c r="X1094" s="14">
        <f>SUM(O1094:V1094)</f>
        <v>19132</v>
      </c>
    </row>
    <row r="1095" spans="1:24">
      <c r="A1095" s="44"/>
      <c r="B1095" s="23"/>
      <c r="C1095" s="29" t="s">
        <v>36</v>
      </c>
      <c r="D1095" s="30"/>
      <c r="E1095" s="30"/>
      <c r="F1095" s="30"/>
      <c r="G1095" s="30"/>
      <c r="H1095" s="30"/>
      <c r="I1095" s="30"/>
      <c r="J1095" s="30"/>
      <c r="K1095" s="30"/>
      <c r="L1095" s="30"/>
      <c r="M1095" s="31"/>
    </row>
    <row r="1096" spans="1:24">
      <c r="A1096" s="44"/>
      <c r="B1096" s="23"/>
      <c r="C1096" s="29" t="s">
        <v>37</v>
      </c>
      <c r="D1096" s="48">
        <v>0</v>
      </c>
      <c r="E1096" s="48">
        <v>0</v>
      </c>
      <c r="F1096" s="48">
        <v>0</v>
      </c>
      <c r="G1096" s="48">
        <v>0</v>
      </c>
      <c r="H1096" s="48">
        <v>0</v>
      </c>
      <c r="I1096" s="48">
        <v>0</v>
      </c>
      <c r="J1096" s="48">
        <v>0</v>
      </c>
      <c r="K1096" s="48">
        <v>0</v>
      </c>
      <c r="L1096" s="48">
        <v>0</v>
      </c>
      <c r="M1096" s="50">
        <v>0</v>
      </c>
      <c r="O1096" s="12">
        <f>E1096*$O$13</f>
        <v>0</v>
      </c>
      <c r="P1096" s="13">
        <f>$P$13*F1096</f>
        <v>0</v>
      </c>
      <c r="Q1096" s="13">
        <f>$Q$13*G1096</f>
        <v>0</v>
      </c>
      <c r="R1096" s="13">
        <f>$R$13*H1096</f>
        <v>0</v>
      </c>
      <c r="S1096" s="13">
        <f>$S$13*I1096</f>
        <v>0</v>
      </c>
      <c r="T1096" s="13">
        <f>$T$13*J1096</f>
        <v>0</v>
      </c>
      <c r="U1096" s="13">
        <f>$U$13*K1096</f>
        <v>0</v>
      </c>
      <c r="V1096" s="13">
        <f>$V$13*L1096</f>
        <v>0</v>
      </c>
      <c r="W1096" s="13"/>
      <c r="X1096" s="14">
        <f>SUM(O1096:V1096)</f>
        <v>0</v>
      </c>
    </row>
    <row r="1097" spans="1:24">
      <c r="A1097" s="44"/>
      <c r="B1097" s="23"/>
      <c r="C1097" s="29"/>
      <c r="D1097" s="30"/>
      <c r="E1097" s="30"/>
      <c r="F1097" s="30"/>
      <c r="G1097" s="30"/>
      <c r="H1097" s="30"/>
      <c r="I1097" s="30"/>
      <c r="J1097" s="30"/>
      <c r="K1097" s="30"/>
      <c r="L1097" s="30"/>
      <c r="M1097" s="16"/>
      <c r="O1097" s="12"/>
      <c r="P1097" s="13"/>
      <c r="Q1097" s="13"/>
      <c r="R1097" s="13"/>
      <c r="S1097" s="13"/>
      <c r="T1097" s="13"/>
      <c r="U1097" s="13"/>
      <c r="V1097" s="13"/>
      <c r="W1097" s="13"/>
      <c r="X1097" s="14"/>
    </row>
    <row r="1098" spans="1:24">
      <c r="A1098" s="44"/>
      <c r="B1098" s="23"/>
      <c r="C1098" s="29"/>
      <c r="D1098" s="30"/>
      <c r="E1098" s="30"/>
      <c r="F1098" s="30"/>
      <c r="G1098" s="30"/>
      <c r="H1098" s="30"/>
      <c r="I1098" s="30"/>
      <c r="J1098" s="30"/>
      <c r="K1098" s="30"/>
      <c r="L1098" s="30"/>
      <c r="M1098" s="16"/>
      <c r="O1098" s="12"/>
      <c r="P1098" s="13"/>
      <c r="Q1098" s="13"/>
      <c r="R1098" s="13"/>
      <c r="S1098" s="13"/>
      <c r="T1098" s="13"/>
      <c r="U1098" s="13"/>
      <c r="V1098" s="13"/>
      <c r="W1098" s="13"/>
      <c r="X1098" s="14"/>
    </row>
    <row r="1099" spans="1:24">
      <c r="A1099" s="44"/>
      <c r="B1099" s="29"/>
      <c r="C1099" s="43" t="s">
        <v>45</v>
      </c>
      <c r="D1099" s="1">
        <v>21271</v>
      </c>
      <c r="E1099" s="1">
        <v>235</v>
      </c>
      <c r="F1099" s="1">
        <v>439</v>
      </c>
      <c r="G1099" s="1">
        <v>5460</v>
      </c>
      <c r="H1099" s="1">
        <v>3906</v>
      </c>
      <c r="I1099" s="1">
        <v>6479</v>
      </c>
      <c r="J1099" s="1">
        <v>262</v>
      </c>
      <c r="K1099" s="1">
        <v>4181</v>
      </c>
      <c r="L1099" s="1">
        <v>309</v>
      </c>
      <c r="M1099" s="15">
        <v>9.78769216303888</v>
      </c>
      <c r="O1099" s="12">
        <f>E1099*$O$13</f>
        <v>0</v>
      </c>
      <c r="P1099" s="13">
        <f>$P$13*F1099</f>
        <v>878</v>
      </c>
      <c r="Q1099" s="13">
        <f>$Q$13*G1099</f>
        <v>27300</v>
      </c>
      <c r="R1099" s="13">
        <f>$R$13*H1099</f>
        <v>31248</v>
      </c>
      <c r="S1099" s="13">
        <f>$S$13*I1099</f>
        <v>71269</v>
      </c>
      <c r="T1099" s="13">
        <f>$T$13*J1099</f>
        <v>2096</v>
      </c>
      <c r="U1099" s="13">
        <f>$U$13*K1099</f>
        <v>71077</v>
      </c>
      <c r="V1099" s="13">
        <f>$V$13*L1099</f>
        <v>4326</v>
      </c>
      <c r="W1099" s="13"/>
      <c r="X1099" s="14">
        <f>SUM(O1099:V1099)</f>
        <v>208194</v>
      </c>
    </row>
    <row r="1100" spans="1:24" ht="18.75" customHeight="1">
      <c r="A1100" s="44"/>
      <c r="B1100" s="23"/>
      <c r="C1100" s="29"/>
      <c r="D1100" s="30"/>
      <c r="E1100" s="30"/>
      <c r="F1100" s="30"/>
      <c r="G1100" s="30"/>
      <c r="H1100" s="30"/>
      <c r="I1100" s="30"/>
      <c r="J1100" s="30"/>
      <c r="K1100" s="30"/>
      <c r="L1100" s="30"/>
      <c r="M1100" s="31"/>
    </row>
    <row r="1101" spans="1:24">
      <c r="A1101" s="44"/>
      <c r="B1101" s="23"/>
      <c r="C1101" s="29" t="s">
        <v>14</v>
      </c>
      <c r="D1101" s="30">
        <v>98</v>
      </c>
      <c r="E1101" s="48">
        <v>0</v>
      </c>
      <c r="F1101" s="48">
        <v>0</v>
      </c>
      <c r="G1101" s="48">
        <v>0</v>
      </c>
      <c r="H1101" s="30">
        <v>68</v>
      </c>
      <c r="I1101" s="48">
        <v>0</v>
      </c>
      <c r="J1101" s="48">
        <v>0</v>
      </c>
      <c r="K1101" s="30">
        <v>30</v>
      </c>
      <c r="L1101" s="48">
        <v>0</v>
      </c>
      <c r="M1101" s="16">
        <v>10.755102040816327</v>
      </c>
      <c r="O1101" s="12">
        <f>E1101*$O$13</f>
        <v>0</v>
      </c>
      <c r="P1101" s="13">
        <f>$P$13*F1101</f>
        <v>0</v>
      </c>
      <c r="Q1101" s="13">
        <f>$Q$13*G1101</f>
        <v>0</v>
      </c>
      <c r="R1101" s="13">
        <f>$R$13*H1101</f>
        <v>544</v>
      </c>
      <c r="S1101" s="13">
        <f>$S$13*I1101</f>
        <v>0</v>
      </c>
      <c r="T1101" s="13">
        <f>$T$13*J1101</f>
        <v>0</v>
      </c>
      <c r="U1101" s="13">
        <f>$U$13*K1101</f>
        <v>510</v>
      </c>
      <c r="V1101" s="13">
        <f>$V$13*L1101</f>
        <v>0</v>
      </c>
      <c r="W1101" s="13"/>
      <c r="X1101" s="14">
        <f>SUM(O1101:V1101)</f>
        <v>1054</v>
      </c>
    </row>
    <row r="1102" spans="1:24">
      <c r="A1102" s="44"/>
      <c r="B1102" s="23"/>
      <c r="C1102" s="29" t="s">
        <v>15</v>
      </c>
      <c r="D1102" s="30">
        <v>3058</v>
      </c>
      <c r="E1102" s="30">
        <v>131</v>
      </c>
      <c r="F1102" s="30">
        <v>61</v>
      </c>
      <c r="G1102" s="30">
        <v>870</v>
      </c>
      <c r="H1102" s="30">
        <v>661</v>
      </c>
      <c r="I1102" s="30">
        <v>783</v>
      </c>
      <c r="J1102" s="30">
        <v>127</v>
      </c>
      <c r="K1102" s="30">
        <v>358</v>
      </c>
      <c r="L1102" s="30">
        <v>67</v>
      </c>
      <c r="M1102" s="16">
        <v>8.6373446697187699</v>
      </c>
      <c r="O1102" s="12">
        <f>E1102*$O$13</f>
        <v>0</v>
      </c>
      <c r="P1102" s="13">
        <f>$P$13*F1102</f>
        <v>122</v>
      </c>
      <c r="Q1102" s="13">
        <f>$Q$13*G1102</f>
        <v>4350</v>
      </c>
      <c r="R1102" s="13">
        <f>$R$13*H1102</f>
        <v>5288</v>
      </c>
      <c r="S1102" s="13">
        <f>$S$13*I1102</f>
        <v>8613</v>
      </c>
      <c r="T1102" s="13">
        <f>$T$13*J1102</f>
        <v>1016</v>
      </c>
      <c r="U1102" s="13">
        <f>$U$13*K1102</f>
        <v>6086</v>
      </c>
      <c r="V1102" s="13">
        <f>$V$13*L1102</f>
        <v>938</v>
      </c>
      <c r="W1102" s="13"/>
      <c r="X1102" s="14">
        <f>SUM(O1102:V1102)</f>
        <v>26413</v>
      </c>
    </row>
    <row r="1103" spans="1:24">
      <c r="A1103" s="44"/>
      <c r="B1103" s="23"/>
      <c r="C1103" s="29" t="s">
        <v>16</v>
      </c>
      <c r="D1103" s="30">
        <v>127</v>
      </c>
      <c r="E1103" s="48">
        <v>0</v>
      </c>
      <c r="F1103" s="48">
        <v>0</v>
      </c>
      <c r="G1103" s="48">
        <v>0</v>
      </c>
      <c r="H1103" s="48">
        <v>0</v>
      </c>
      <c r="I1103" s="30">
        <v>67</v>
      </c>
      <c r="J1103" s="48">
        <v>0</v>
      </c>
      <c r="K1103" s="30">
        <v>60</v>
      </c>
      <c r="L1103" s="48">
        <v>0</v>
      </c>
      <c r="M1103" s="16">
        <v>13.834645669291339</v>
      </c>
      <c r="O1103" s="12">
        <f>E1103*$O$13</f>
        <v>0</v>
      </c>
      <c r="P1103" s="13">
        <f>$P$13*F1103</f>
        <v>0</v>
      </c>
      <c r="Q1103" s="13">
        <f>$Q$13*G1103</f>
        <v>0</v>
      </c>
      <c r="R1103" s="13">
        <f>$R$13*H1103</f>
        <v>0</v>
      </c>
      <c r="S1103" s="13">
        <f>$S$13*I1103</f>
        <v>737</v>
      </c>
      <c r="T1103" s="13">
        <f>$T$13*J1103</f>
        <v>0</v>
      </c>
      <c r="U1103" s="13">
        <f>$U$13*K1103</f>
        <v>1020</v>
      </c>
      <c r="V1103" s="13">
        <f>$V$13*L1103</f>
        <v>0</v>
      </c>
      <c r="W1103" s="13"/>
      <c r="X1103" s="14">
        <f>SUM(O1103:V1103)</f>
        <v>1757</v>
      </c>
    </row>
    <row r="1104" spans="1:24">
      <c r="A1104" s="44"/>
      <c r="B1104" s="23"/>
      <c r="C1104" s="29" t="s">
        <v>12</v>
      </c>
      <c r="D1104" s="30"/>
      <c r="E1104" s="30"/>
      <c r="F1104" s="30"/>
      <c r="G1104" s="30"/>
      <c r="H1104" s="30"/>
      <c r="I1104" s="30"/>
      <c r="J1104" s="30"/>
      <c r="K1104" s="30"/>
      <c r="L1104" s="30"/>
      <c r="M1104" s="31"/>
    </row>
    <row r="1105" spans="1:24">
      <c r="A1105" s="44"/>
      <c r="B1105" s="23"/>
      <c r="C1105" s="29" t="s">
        <v>13</v>
      </c>
      <c r="D1105" s="30">
        <v>148</v>
      </c>
      <c r="E1105" s="48">
        <v>0</v>
      </c>
      <c r="F1105" s="48">
        <v>0</v>
      </c>
      <c r="G1105" s="48">
        <v>0</v>
      </c>
      <c r="H1105" s="30">
        <v>53</v>
      </c>
      <c r="I1105" s="30">
        <v>32</v>
      </c>
      <c r="J1105" s="48">
        <v>0</v>
      </c>
      <c r="K1105" s="30">
        <v>63</v>
      </c>
      <c r="L1105" s="48">
        <v>0</v>
      </c>
      <c r="M1105" s="16">
        <v>12.47972972972973</v>
      </c>
      <c r="O1105" s="12">
        <f>E1105*$O$13</f>
        <v>0</v>
      </c>
      <c r="P1105" s="13">
        <f>$P$13*F1105</f>
        <v>0</v>
      </c>
      <c r="Q1105" s="13">
        <f>$Q$13*G1105</f>
        <v>0</v>
      </c>
      <c r="R1105" s="13">
        <f>$R$13*H1105</f>
        <v>424</v>
      </c>
      <c r="S1105" s="13">
        <f>$S$13*I1105</f>
        <v>352</v>
      </c>
      <c r="T1105" s="13">
        <f>$T$13*J1105</f>
        <v>0</v>
      </c>
      <c r="U1105" s="13">
        <f>$U$13*K1105</f>
        <v>1071</v>
      </c>
      <c r="V1105" s="13">
        <f>$V$13*L1105</f>
        <v>0</v>
      </c>
      <c r="W1105" s="13"/>
      <c r="X1105" s="14">
        <f>SUM(O1105:V1105)</f>
        <v>1847</v>
      </c>
    </row>
    <row r="1106" spans="1:24">
      <c r="A1106" s="44"/>
      <c r="B1106" s="23"/>
      <c r="C1106" s="29" t="s">
        <v>17</v>
      </c>
      <c r="D1106" s="30">
        <v>4590</v>
      </c>
      <c r="E1106" s="30">
        <v>33</v>
      </c>
      <c r="F1106" s="30">
        <v>123</v>
      </c>
      <c r="G1106" s="30">
        <v>1720</v>
      </c>
      <c r="H1106" s="30">
        <v>840</v>
      </c>
      <c r="I1106" s="30">
        <v>1209</v>
      </c>
      <c r="J1106" s="30">
        <v>34</v>
      </c>
      <c r="K1106" s="30">
        <v>598</v>
      </c>
      <c r="L1106" s="30">
        <v>33</v>
      </c>
      <c r="M1106" s="16">
        <v>8.6633986928104569</v>
      </c>
      <c r="O1106" s="12">
        <f>E1106*$O$13</f>
        <v>0</v>
      </c>
      <c r="P1106" s="13">
        <f>$P$13*F1106</f>
        <v>246</v>
      </c>
      <c r="Q1106" s="13">
        <f>$Q$13*G1106</f>
        <v>8600</v>
      </c>
      <c r="R1106" s="13">
        <f>$R$13*H1106</f>
        <v>6720</v>
      </c>
      <c r="S1106" s="13">
        <f>$S$13*I1106</f>
        <v>13299</v>
      </c>
      <c r="T1106" s="13">
        <f>$T$13*J1106</f>
        <v>272</v>
      </c>
      <c r="U1106" s="13">
        <f>$U$13*K1106</f>
        <v>10166</v>
      </c>
      <c r="V1106" s="13">
        <f>$V$13*L1106</f>
        <v>462</v>
      </c>
      <c r="W1106" s="13"/>
      <c r="X1106" s="14">
        <f>SUM(O1106:V1106)</f>
        <v>39765</v>
      </c>
    </row>
    <row r="1107" spans="1:24">
      <c r="A1107" s="44"/>
      <c r="B1107" s="23"/>
      <c r="C1107" s="29" t="s">
        <v>25</v>
      </c>
      <c r="D1107" s="30"/>
      <c r="E1107" s="30"/>
      <c r="F1107" s="30"/>
      <c r="G1107" s="30"/>
      <c r="H1107" s="30"/>
      <c r="I1107" s="30"/>
      <c r="J1107" s="30"/>
      <c r="K1107" s="30"/>
      <c r="L1107" s="30"/>
      <c r="M1107" s="31"/>
    </row>
    <row r="1108" spans="1:24">
      <c r="A1108" s="44"/>
      <c r="B1108" s="23"/>
      <c r="C1108" s="29" t="s">
        <v>26</v>
      </c>
      <c r="D1108" s="30">
        <v>3408</v>
      </c>
      <c r="E1108" s="30">
        <v>38</v>
      </c>
      <c r="F1108" s="30">
        <v>65</v>
      </c>
      <c r="G1108" s="30">
        <v>784</v>
      </c>
      <c r="H1108" s="30">
        <v>930</v>
      </c>
      <c r="I1108" s="30">
        <v>1307</v>
      </c>
      <c r="J1108" s="30">
        <v>40</v>
      </c>
      <c r="K1108" s="30">
        <v>244</v>
      </c>
      <c r="L1108" s="48">
        <v>0</v>
      </c>
      <c r="M1108" s="16">
        <v>8.901115023474178</v>
      </c>
      <c r="O1108" s="12">
        <f t="shared" ref="O1108:O1115" si="333">E1108*$O$13</f>
        <v>0</v>
      </c>
      <c r="P1108" s="13">
        <f t="shared" ref="P1108:P1115" si="334">$P$13*F1108</f>
        <v>130</v>
      </c>
      <c r="Q1108" s="13">
        <f t="shared" ref="Q1108:Q1115" si="335">$Q$13*G1108</f>
        <v>3920</v>
      </c>
      <c r="R1108" s="13">
        <f t="shared" ref="R1108:R1115" si="336">$R$13*H1108</f>
        <v>7440</v>
      </c>
      <c r="S1108" s="13">
        <f t="shared" ref="S1108:S1115" si="337">$S$13*I1108</f>
        <v>14377</v>
      </c>
      <c r="T1108" s="13">
        <f t="shared" ref="T1108:T1115" si="338">$T$13*J1108</f>
        <v>320</v>
      </c>
      <c r="U1108" s="13">
        <f t="shared" ref="U1108:U1115" si="339">$U$13*K1108</f>
        <v>4148</v>
      </c>
      <c r="V1108" s="13">
        <f t="shared" ref="V1108:V1115" si="340">$V$13*L1108</f>
        <v>0</v>
      </c>
      <c r="W1108" s="13"/>
      <c r="X1108" s="14">
        <f t="shared" ref="X1108:X1115" si="341">SUM(O1108:V1108)</f>
        <v>30335</v>
      </c>
    </row>
    <row r="1109" spans="1:24">
      <c r="A1109" s="44"/>
      <c r="B1109" s="23"/>
      <c r="C1109" s="29" t="s">
        <v>18</v>
      </c>
      <c r="D1109" s="30">
        <v>2262</v>
      </c>
      <c r="E1109" s="48">
        <v>0</v>
      </c>
      <c r="F1109" s="48">
        <v>0</v>
      </c>
      <c r="G1109" s="30">
        <v>653</v>
      </c>
      <c r="H1109" s="30">
        <v>384</v>
      </c>
      <c r="I1109" s="30">
        <v>917</v>
      </c>
      <c r="J1109" s="48">
        <v>0</v>
      </c>
      <c r="K1109" s="30">
        <v>274</v>
      </c>
      <c r="L1109" s="30">
        <v>34</v>
      </c>
      <c r="M1109" s="16">
        <v>9.5305039787798407</v>
      </c>
      <c r="O1109" s="12">
        <f t="shared" si="333"/>
        <v>0</v>
      </c>
      <c r="P1109" s="13">
        <f t="shared" si="334"/>
        <v>0</v>
      </c>
      <c r="Q1109" s="13">
        <f t="shared" si="335"/>
        <v>3265</v>
      </c>
      <c r="R1109" s="13">
        <f t="shared" si="336"/>
        <v>3072</v>
      </c>
      <c r="S1109" s="13">
        <f t="shared" si="337"/>
        <v>10087</v>
      </c>
      <c r="T1109" s="13">
        <f t="shared" si="338"/>
        <v>0</v>
      </c>
      <c r="U1109" s="13">
        <f t="shared" si="339"/>
        <v>4658</v>
      </c>
      <c r="V1109" s="13">
        <f t="shared" si="340"/>
        <v>476</v>
      </c>
      <c r="W1109" s="13"/>
      <c r="X1109" s="14">
        <f t="shared" si="341"/>
        <v>21558</v>
      </c>
    </row>
    <row r="1110" spans="1:24">
      <c r="A1110" s="44"/>
      <c r="B1110" s="23"/>
      <c r="C1110" s="29" t="s">
        <v>19</v>
      </c>
      <c r="D1110" s="30">
        <v>1049</v>
      </c>
      <c r="E1110" s="48">
        <v>0</v>
      </c>
      <c r="F1110" s="30">
        <v>26</v>
      </c>
      <c r="G1110" s="30">
        <v>463</v>
      </c>
      <c r="H1110" s="30">
        <v>75</v>
      </c>
      <c r="I1110" s="30">
        <v>283</v>
      </c>
      <c r="J1110" s="48">
        <v>0</v>
      </c>
      <c r="K1110" s="30">
        <v>202</v>
      </c>
      <c r="L1110" s="48">
        <v>0</v>
      </c>
      <c r="M1110" s="16">
        <v>9.0695900857959959</v>
      </c>
      <c r="O1110" s="12">
        <f t="shared" si="333"/>
        <v>0</v>
      </c>
      <c r="P1110" s="13">
        <f t="shared" si="334"/>
        <v>52</v>
      </c>
      <c r="Q1110" s="13">
        <f t="shared" si="335"/>
        <v>2315</v>
      </c>
      <c r="R1110" s="13">
        <f t="shared" si="336"/>
        <v>600</v>
      </c>
      <c r="S1110" s="13">
        <f t="shared" si="337"/>
        <v>3113</v>
      </c>
      <c r="T1110" s="13">
        <f t="shared" si="338"/>
        <v>0</v>
      </c>
      <c r="U1110" s="13">
        <f t="shared" si="339"/>
        <v>3434</v>
      </c>
      <c r="V1110" s="13">
        <f t="shared" si="340"/>
        <v>0</v>
      </c>
      <c r="W1110" s="13"/>
      <c r="X1110" s="14">
        <f t="shared" si="341"/>
        <v>9514</v>
      </c>
    </row>
    <row r="1111" spans="1:24">
      <c r="A1111" s="44"/>
      <c r="B1111" s="23"/>
      <c r="C1111" s="29" t="s">
        <v>20</v>
      </c>
      <c r="D1111" s="30">
        <v>99</v>
      </c>
      <c r="E1111" s="48">
        <v>0</v>
      </c>
      <c r="F1111" s="48">
        <v>0</v>
      </c>
      <c r="G1111" s="48">
        <v>0</v>
      </c>
      <c r="H1111" s="48">
        <v>0</v>
      </c>
      <c r="I1111" s="30">
        <v>34</v>
      </c>
      <c r="J1111" s="48">
        <v>0</v>
      </c>
      <c r="K1111" s="30">
        <v>65</v>
      </c>
      <c r="L1111" s="48">
        <v>0</v>
      </c>
      <c r="M1111" s="16">
        <v>14.939393939393939</v>
      </c>
      <c r="O1111" s="12">
        <f t="shared" si="333"/>
        <v>0</v>
      </c>
      <c r="P1111" s="13">
        <f t="shared" si="334"/>
        <v>0</v>
      </c>
      <c r="Q1111" s="13">
        <f t="shared" si="335"/>
        <v>0</v>
      </c>
      <c r="R1111" s="13">
        <f t="shared" si="336"/>
        <v>0</v>
      </c>
      <c r="S1111" s="13">
        <f t="shared" si="337"/>
        <v>374</v>
      </c>
      <c r="T1111" s="13">
        <f t="shared" si="338"/>
        <v>0</v>
      </c>
      <c r="U1111" s="13">
        <f t="shared" si="339"/>
        <v>1105</v>
      </c>
      <c r="V1111" s="13">
        <f t="shared" si="340"/>
        <v>0</v>
      </c>
      <c r="W1111" s="13"/>
      <c r="X1111" s="14">
        <f t="shared" si="341"/>
        <v>1479</v>
      </c>
    </row>
    <row r="1112" spans="1:24">
      <c r="A1112" s="44"/>
      <c r="B1112" s="23"/>
      <c r="C1112" s="29" t="s">
        <v>21</v>
      </c>
      <c r="D1112" s="30">
        <v>267</v>
      </c>
      <c r="E1112" s="48">
        <v>0</v>
      </c>
      <c r="F1112" s="48">
        <v>0</v>
      </c>
      <c r="G1112" s="30">
        <v>33</v>
      </c>
      <c r="H1112" s="30">
        <v>35</v>
      </c>
      <c r="I1112" s="30">
        <v>59</v>
      </c>
      <c r="J1112" s="48">
        <v>0</v>
      </c>
      <c r="K1112" s="30">
        <v>140</v>
      </c>
      <c r="L1112" s="48">
        <v>0</v>
      </c>
      <c r="M1112" s="16">
        <v>13.011235955056179</v>
      </c>
      <c r="O1112" s="12">
        <f t="shared" si="333"/>
        <v>0</v>
      </c>
      <c r="P1112" s="13">
        <f t="shared" si="334"/>
        <v>0</v>
      </c>
      <c r="Q1112" s="13">
        <f t="shared" si="335"/>
        <v>165</v>
      </c>
      <c r="R1112" s="13">
        <f t="shared" si="336"/>
        <v>280</v>
      </c>
      <c r="S1112" s="13">
        <f t="shared" si="337"/>
        <v>649</v>
      </c>
      <c r="T1112" s="13">
        <f t="shared" si="338"/>
        <v>0</v>
      </c>
      <c r="U1112" s="13">
        <f t="shared" si="339"/>
        <v>2380</v>
      </c>
      <c r="V1112" s="13">
        <f t="shared" si="340"/>
        <v>0</v>
      </c>
      <c r="W1112" s="13"/>
      <c r="X1112" s="14">
        <f t="shared" si="341"/>
        <v>3474</v>
      </c>
    </row>
    <row r="1113" spans="1:24">
      <c r="A1113" s="44"/>
      <c r="B1113" s="23"/>
      <c r="C1113" s="29" t="s">
        <v>22</v>
      </c>
      <c r="D1113" s="30">
        <v>63</v>
      </c>
      <c r="E1113" s="48">
        <v>0</v>
      </c>
      <c r="F1113" s="48">
        <v>0</v>
      </c>
      <c r="G1113" s="48">
        <v>0</v>
      </c>
      <c r="H1113" s="48">
        <v>0</v>
      </c>
      <c r="I1113" s="30">
        <v>63</v>
      </c>
      <c r="J1113" s="48">
        <v>0</v>
      </c>
      <c r="K1113" s="48">
        <v>0</v>
      </c>
      <c r="L1113" s="48">
        <v>0</v>
      </c>
      <c r="M1113" s="16">
        <v>11</v>
      </c>
      <c r="O1113" s="12">
        <f t="shared" si="333"/>
        <v>0</v>
      </c>
      <c r="P1113" s="13">
        <f t="shared" si="334"/>
        <v>0</v>
      </c>
      <c r="Q1113" s="13">
        <f t="shared" si="335"/>
        <v>0</v>
      </c>
      <c r="R1113" s="13">
        <f t="shared" si="336"/>
        <v>0</v>
      </c>
      <c r="S1113" s="13">
        <f t="shared" si="337"/>
        <v>693</v>
      </c>
      <c r="T1113" s="13">
        <f t="shared" si="338"/>
        <v>0</v>
      </c>
      <c r="U1113" s="13">
        <f t="shared" si="339"/>
        <v>0</v>
      </c>
      <c r="V1113" s="13">
        <f t="shared" si="340"/>
        <v>0</v>
      </c>
      <c r="W1113" s="13"/>
      <c r="X1113" s="14">
        <f t="shared" si="341"/>
        <v>693</v>
      </c>
    </row>
    <row r="1114" spans="1:24">
      <c r="A1114" s="44"/>
      <c r="B1114" s="23"/>
      <c r="C1114" s="29" t="s">
        <v>23</v>
      </c>
      <c r="D1114" s="30">
        <v>301</v>
      </c>
      <c r="E1114" s="48">
        <v>0</v>
      </c>
      <c r="F1114" s="48">
        <v>0</v>
      </c>
      <c r="G1114" s="30">
        <v>62</v>
      </c>
      <c r="H1114" s="30">
        <v>68</v>
      </c>
      <c r="I1114" s="48">
        <v>0</v>
      </c>
      <c r="J1114" s="48">
        <v>0</v>
      </c>
      <c r="K1114" s="30">
        <v>171</v>
      </c>
      <c r="L1114" s="48">
        <v>0</v>
      </c>
      <c r="M1114" s="16">
        <v>12.49501661129568</v>
      </c>
      <c r="O1114" s="12">
        <f t="shared" si="333"/>
        <v>0</v>
      </c>
      <c r="P1114" s="13">
        <f t="shared" si="334"/>
        <v>0</v>
      </c>
      <c r="Q1114" s="13">
        <f t="shared" si="335"/>
        <v>310</v>
      </c>
      <c r="R1114" s="13">
        <f t="shared" si="336"/>
        <v>544</v>
      </c>
      <c r="S1114" s="13">
        <f t="shared" si="337"/>
        <v>0</v>
      </c>
      <c r="T1114" s="13">
        <f t="shared" si="338"/>
        <v>0</v>
      </c>
      <c r="U1114" s="13">
        <f t="shared" si="339"/>
        <v>2907</v>
      </c>
      <c r="V1114" s="13">
        <f t="shared" si="340"/>
        <v>0</v>
      </c>
      <c r="W1114" s="13"/>
      <c r="X1114" s="14">
        <f t="shared" si="341"/>
        <v>3761</v>
      </c>
    </row>
    <row r="1115" spans="1:24">
      <c r="A1115" s="44"/>
      <c r="B1115" s="23"/>
      <c r="C1115" s="29" t="s">
        <v>24</v>
      </c>
      <c r="D1115" s="30">
        <v>511</v>
      </c>
      <c r="E1115" s="48">
        <v>0</v>
      </c>
      <c r="F1115" s="30">
        <v>96</v>
      </c>
      <c r="G1115" s="30">
        <v>152</v>
      </c>
      <c r="H1115" s="30">
        <v>148</v>
      </c>
      <c r="I1115" s="30">
        <v>92</v>
      </c>
      <c r="J1115" s="48">
        <v>0</v>
      </c>
      <c r="K1115" s="48">
        <v>0</v>
      </c>
      <c r="L1115" s="30">
        <v>23</v>
      </c>
      <c r="M1115" s="16">
        <v>6.790606653620352</v>
      </c>
      <c r="O1115" s="12">
        <f t="shared" si="333"/>
        <v>0</v>
      </c>
      <c r="P1115" s="13">
        <f t="shared" si="334"/>
        <v>192</v>
      </c>
      <c r="Q1115" s="13">
        <f t="shared" si="335"/>
        <v>760</v>
      </c>
      <c r="R1115" s="13">
        <f t="shared" si="336"/>
        <v>1184</v>
      </c>
      <c r="S1115" s="13">
        <f t="shared" si="337"/>
        <v>1012</v>
      </c>
      <c r="T1115" s="13">
        <f t="shared" si="338"/>
        <v>0</v>
      </c>
      <c r="U1115" s="13">
        <f t="shared" si="339"/>
        <v>0</v>
      </c>
      <c r="V1115" s="13">
        <f t="shared" si="340"/>
        <v>322</v>
      </c>
      <c r="W1115" s="13"/>
      <c r="X1115" s="14">
        <f t="shared" si="341"/>
        <v>3470</v>
      </c>
    </row>
    <row r="1116" spans="1:24">
      <c r="A1116" s="44"/>
      <c r="B1116" s="23"/>
      <c r="C1116" s="29" t="s">
        <v>27</v>
      </c>
      <c r="D1116" s="30"/>
      <c r="E1116" s="30"/>
      <c r="F1116" s="30"/>
      <c r="G1116" s="30"/>
      <c r="H1116" s="30"/>
      <c r="I1116" s="30"/>
      <c r="J1116" s="30"/>
      <c r="K1116" s="30"/>
      <c r="L1116" s="30"/>
      <c r="M1116" s="31"/>
    </row>
    <row r="1117" spans="1:24">
      <c r="A1117" s="44"/>
      <c r="B1117" s="23"/>
      <c r="C1117" s="29" t="s">
        <v>28</v>
      </c>
      <c r="D1117" s="30">
        <v>2478</v>
      </c>
      <c r="E1117" s="48">
        <v>0</v>
      </c>
      <c r="F1117" s="48">
        <v>0</v>
      </c>
      <c r="G1117" s="30">
        <v>175</v>
      </c>
      <c r="H1117" s="30">
        <v>410</v>
      </c>
      <c r="I1117" s="30">
        <v>966</v>
      </c>
      <c r="J1117" s="48">
        <v>0</v>
      </c>
      <c r="K1117" s="30">
        <v>834</v>
      </c>
      <c r="L1117" s="30">
        <v>93</v>
      </c>
      <c r="M1117" s="16">
        <v>12.211864406779661</v>
      </c>
      <c r="O1117" s="12">
        <f>E1117*$O$13</f>
        <v>0</v>
      </c>
      <c r="P1117" s="13">
        <f>$P$13*F1117</f>
        <v>0</v>
      </c>
      <c r="Q1117" s="13">
        <f>$Q$13*G1117</f>
        <v>875</v>
      </c>
      <c r="R1117" s="13">
        <f>$R$13*H1117</f>
        <v>3280</v>
      </c>
      <c r="S1117" s="13">
        <f>$S$13*I1117</f>
        <v>10626</v>
      </c>
      <c r="T1117" s="13">
        <f>$T$13*J1117</f>
        <v>0</v>
      </c>
      <c r="U1117" s="13">
        <f>$U$13*K1117</f>
        <v>14178</v>
      </c>
      <c r="V1117" s="13">
        <f>$V$13*L1117</f>
        <v>1302</v>
      </c>
      <c r="W1117" s="13"/>
      <c r="X1117" s="14">
        <f>SUM(O1117:V1117)</f>
        <v>30261</v>
      </c>
    </row>
    <row r="1118" spans="1:24">
      <c r="A1118" s="44"/>
      <c r="B1118" s="23"/>
      <c r="C1118" s="29" t="s">
        <v>29</v>
      </c>
      <c r="D1118" s="30">
        <v>892</v>
      </c>
      <c r="E1118" s="48">
        <v>0</v>
      </c>
      <c r="F1118" s="48">
        <v>0</v>
      </c>
      <c r="G1118" s="30">
        <v>126</v>
      </c>
      <c r="H1118" s="48">
        <v>0</v>
      </c>
      <c r="I1118" s="30">
        <v>66</v>
      </c>
      <c r="J1118" s="48">
        <v>0</v>
      </c>
      <c r="K1118" s="30">
        <v>700</v>
      </c>
      <c r="L1118" s="48">
        <v>0</v>
      </c>
      <c r="M1118" s="16">
        <v>14.860986547085203</v>
      </c>
      <c r="O1118" s="12">
        <f>E1118*$O$13</f>
        <v>0</v>
      </c>
      <c r="P1118" s="13">
        <f>$P$13*F1118</f>
        <v>0</v>
      </c>
      <c r="Q1118" s="13">
        <f>$Q$13*G1118</f>
        <v>630</v>
      </c>
      <c r="R1118" s="13">
        <f>$R$13*H1118</f>
        <v>0</v>
      </c>
      <c r="S1118" s="13">
        <f>$S$13*I1118</f>
        <v>726</v>
      </c>
      <c r="T1118" s="13">
        <f>$T$13*J1118</f>
        <v>0</v>
      </c>
      <c r="U1118" s="13">
        <f>$U$13*K1118</f>
        <v>11900</v>
      </c>
      <c r="V1118" s="13">
        <f>$V$13*L1118</f>
        <v>0</v>
      </c>
      <c r="W1118" s="13"/>
      <c r="X1118" s="14">
        <f>SUM(O1118:V1118)</f>
        <v>13256</v>
      </c>
    </row>
    <row r="1119" spans="1:24">
      <c r="A1119" s="44"/>
      <c r="B1119" s="23"/>
      <c r="C1119" s="29" t="s">
        <v>30</v>
      </c>
      <c r="D1119" s="30">
        <v>726</v>
      </c>
      <c r="E1119" s="30">
        <v>33</v>
      </c>
      <c r="F1119" s="30">
        <v>35</v>
      </c>
      <c r="G1119" s="30">
        <v>54</v>
      </c>
      <c r="H1119" s="30">
        <v>83</v>
      </c>
      <c r="I1119" s="30">
        <v>230</v>
      </c>
      <c r="J1119" s="48">
        <v>0</v>
      </c>
      <c r="K1119" s="30">
        <v>291</v>
      </c>
      <c r="L1119" s="48">
        <v>0</v>
      </c>
      <c r="M1119" s="16">
        <v>11.681818181818182</v>
      </c>
      <c r="O1119" s="12">
        <f>E1119*$O$13</f>
        <v>0</v>
      </c>
      <c r="P1119" s="13">
        <f>$P$13*F1119</f>
        <v>70</v>
      </c>
      <c r="Q1119" s="13">
        <f>$Q$13*G1119</f>
        <v>270</v>
      </c>
      <c r="R1119" s="13">
        <f>$R$13*H1119</f>
        <v>664</v>
      </c>
      <c r="S1119" s="13">
        <f>$S$13*I1119</f>
        <v>2530</v>
      </c>
      <c r="T1119" s="13">
        <f>$T$13*J1119</f>
        <v>0</v>
      </c>
      <c r="U1119" s="13">
        <f>$U$13*K1119</f>
        <v>4947</v>
      </c>
      <c r="V1119" s="13">
        <f>$V$13*L1119</f>
        <v>0</v>
      </c>
      <c r="W1119" s="13"/>
      <c r="X1119" s="14">
        <f>SUM(O1119:V1119)</f>
        <v>8481</v>
      </c>
    </row>
    <row r="1120" spans="1:24">
      <c r="A1120" s="44"/>
      <c r="B1120" s="23"/>
      <c r="C1120" s="29" t="s">
        <v>31</v>
      </c>
      <c r="D1120" s="30">
        <v>182</v>
      </c>
      <c r="E1120" s="48">
        <v>0</v>
      </c>
      <c r="F1120" s="48">
        <v>0</v>
      </c>
      <c r="G1120" s="30">
        <v>58</v>
      </c>
      <c r="H1120" s="30">
        <v>66</v>
      </c>
      <c r="I1120" s="48">
        <v>0</v>
      </c>
      <c r="J1120" s="48">
        <v>0</v>
      </c>
      <c r="K1120" s="30">
        <v>58</v>
      </c>
      <c r="L1120" s="48">
        <v>0</v>
      </c>
      <c r="M1120" s="16">
        <v>9.9120879120879124</v>
      </c>
      <c r="O1120" s="12">
        <f>E1120*$O$13</f>
        <v>0</v>
      </c>
      <c r="P1120" s="13">
        <f>$P$13*F1120</f>
        <v>0</v>
      </c>
      <c r="Q1120" s="13">
        <f>$Q$13*G1120</f>
        <v>290</v>
      </c>
      <c r="R1120" s="13">
        <f>$R$13*H1120</f>
        <v>528</v>
      </c>
      <c r="S1120" s="13">
        <f>$S$13*I1120</f>
        <v>0</v>
      </c>
      <c r="T1120" s="13">
        <f>$T$13*J1120</f>
        <v>0</v>
      </c>
      <c r="U1120" s="13">
        <f>$U$13*K1120</f>
        <v>986</v>
      </c>
      <c r="V1120" s="13">
        <f>$V$13*L1120</f>
        <v>0</v>
      </c>
      <c r="W1120" s="13"/>
      <c r="X1120" s="14">
        <f>SUM(O1120:V1120)</f>
        <v>1804</v>
      </c>
    </row>
    <row r="1121" spans="1:24">
      <c r="A1121" s="44"/>
      <c r="B1121" s="23"/>
      <c r="C1121" s="29" t="s">
        <v>32</v>
      </c>
      <c r="D1121" s="30">
        <v>548</v>
      </c>
      <c r="E1121" s="48">
        <v>0</v>
      </c>
      <c r="F1121" s="30">
        <v>33</v>
      </c>
      <c r="G1121" s="30">
        <v>105</v>
      </c>
      <c r="H1121" s="30">
        <v>53</v>
      </c>
      <c r="I1121" s="30">
        <v>203</v>
      </c>
      <c r="J1121" s="30">
        <v>61</v>
      </c>
      <c r="K1121" s="30">
        <v>93</v>
      </c>
      <c r="L1121" s="48">
        <v>0</v>
      </c>
      <c r="M1121" s="16">
        <v>9.702554744525548</v>
      </c>
      <c r="O1121" s="12">
        <f>E1121*$O$13</f>
        <v>0</v>
      </c>
      <c r="P1121" s="13">
        <f>$P$13*F1121</f>
        <v>66</v>
      </c>
      <c r="Q1121" s="13">
        <f>$Q$13*G1121</f>
        <v>525</v>
      </c>
      <c r="R1121" s="13">
        <f>$R$13*H1121</f>
        <v>424</v>
      </c>
      <c r="S1121" s="13">
        <f>$S$13*I1121</f>
        <v>2233</v>
      </c>
      <c r="T1121" s="13">
        <f>$T$13*J1121</f>
        <v>488</v>
      </c>
      <c r="U1121" s="13">
        <f>$U$13*K1121</f>
        <v>1581</v>
      </c>
      <c r="V1121" s="13">
        <f>$V$13*L1121</f>
        <v>0</v>
      </c>
      <c r="W1121" s="13"/>
      <c r="X1121" s="14">
        <f>SUM(O1121:V1121)</f>
        <v>5317</v>
      </c>
    </row>
    <row r="1122" spans="1:24">
      <c r="A1122" s="44"/>
      <c r="B1122" s="23"/>
      <c r="C1122" s="29" t="s">
        <v>33</v>
      </c>
      <c r="D1122" s="30"/>
      <c r="E1122" s="30"/>
      <c r="F1122" s="30"/>
      <c r="G1122" s="30"/>
      <c r="H1122" s="30"/>
      <c r="I1122" s="30"/>
      <c r="J1122" s="30"/>
      <c r="K1122" s="30"/>
      <c r="L1122" s="30"/>
      <c r="M1122" s="31"/>
    </row>
    <row r="1123" spans="1:24">
      <c r="A1123" s="44"/>
      <c r="B1123" s="23"/>
      <c r="C1123" s="29" t="s">
        <v>34</v>
      </c>
      <c r="D1123" s="30"/>
      <c r="E1123" s="30"/>
      <c r="F1123" s="30"/>
      <c r="G1123" s="30"/>
      <c r="H1123" s="30"/>
      <c r="I1123" s="30"/>
      <c r="J1123" s="30"/>
      <c r="K1123" s="30"/>
      <c r="L1123" s="30"/>
      <c r="M1123" s="31"/>
    </row>
    <row r="1124" spans="1:24">
      <c r="A1124" s="44"/>
      <c r="B1124" s="23"/>
      <c r="C1124" s="29" t="s">
        <v>35</v>
      </c>
      <c r="D1124" s="30">
        <v>464</v>
      </c>
      <c r="E1124" s="48">
        <v>0</v>
      </c>
      <c r="F1124" s="48">
        <v>0</v>
      </c>
      <c r="G1124" s="30">
        <v>205</v>
      </c>
      <c r="H1124" s="30">
        <v>32</v>
      </c>
      <c r="I1124" s="30">
        <v>168</v>
      </c>
      <c r="J1124" s="48">
        <v>0</v>
      </c>
      <c r="K1124" s="48">
        <v>0</v>
      </c>
      <c r="L1124" s="30">
        <v>59</v>
      </c>
      <c r="M1124" s="16">
        <v>8.5237068965517242</v>
      </c>
      <c r="O1124" s="12">
        <f>E1124*$O$13</f>
        <v>0</v>
      </c>
      <c r="P1124" s="13">
        <f>$P$13*F1124</f>
        <v>0</v>
      </c>
      <c r="Q1124" s="13">
        <f>$Q$13*G1124</f>
        <v>1025</v>
      </c>
      <c r="R1124" s="13">
        <f>$R$13*H1124</f>
        <v>256</v>
      </c>
      <c r="S1124" s="13">
        <f>$S$13*I1124</f>
        <v>1848</v>
      </c>
      <c r="T1124" s="13">
        <f>$T$13*J1124</f>
        <v>0</v>
      </c>
      <c r="U1124" s="13">
        <f>$U$13*K1124</f>
        <v>0</v>
      </c>
      <c r="V1124" s="13">
        <f>$V$13*L1124</f>
        <v>826</v>
      </c>
      <c r="W1124" s="13"/>
      <c r="X1124" s="14">
        <f>SUM(O1124:V1124)</f>
        <v>3955</v>
      </c>
    </row>
    <row r="1125" spans="1:24">
      <c r="A1125" s="44"/>
      <c r="B1125" s="23"/>
      <c r="C1125" s="29" t="s">
        <v>36</v>
      </c>
      <c r="D1125" s="30"/>
      <c r="E1125" s="30"/>
      <c r="F1125" s="30"/>
      <c r="G1125" s="30"/>
      <c r="H1125" s="30"/>
      <c r="I1125" s="30"/>
      <c r="J1125" s="30"/>
      <c r="K1125" s="30"/>
      <c r="L1125" s="30"/>
      <c r="M1125" s="31"/>
    </row>
    <row r="1126" spans="1:24">
      <c r="A1126" s="44"/>
      <c r="B1126" s="23"/>
      <c r="C1126" s="29" t="s">
        <v>37</v>
      </c>
      <c r="D1126" s="48">
        <v>0</v>
      </c>
      <c r="E1126" s="48">
        <v>0</v>
      </c>
      <c r="F1126" s="48">
        <v>0</v>
      </c>
      <c r="G1126" s="48">
        <v>0</v>
      </c>
      <c r="H1126" s="48">
        <v>0</v>
      </c>
      <c r="I1126" s="48">
        <v>0</v>
      </c>
      <c r="J1126" s="48">
        <v>0</v>
      </c>
      <c r="K1126" s="48">
        <v>0</v>
      </c>
      <c r="L1126" s="48">
        <v>0</v>
      </c>
      <c r="M1126" s="50">
        <v>0</v>
      </c>
      <c r="O1126" s="12">
        <f>E1126*$O$13</f>
        <v>0</v>
      </c>
      <c r="P1126" s="13">
        <f>$P$13*F1126</f>
        <v>0</v>
      </c>
      <c r="Q1126" s="13">
        <f>$Q$13*G1126</f>
        <v>0</v>
      </c>
      <c r="R1126" s="13">
        <f>$R$13*H1126</f>
        <v>0</v>
      </c>
      <c r="S1126" s="13">
        <f>$S$13*I1126</f>
        <v>0</v>
      </c>
      <c r="T1126" s="13">
        <f>$T$13*J1126</f>
        <v>0</v>
      </c>
      <c r="U1126" s="13">
        <f>$U$13*K1126</f>
        <v>0</v>
      </c>
      <c r="V1126" s="13">
        <f>$V$13*L1126</f>
        <v>0</v>
      </c>
      <c r="W1126" s="13"/>
      <c r="X1126" s="14">
        <f>SUM(O1126:V1126)</f>
        <v>0</v>
      </c>
    </row>
    <row r="1127" spans="1:24">
      <c r="A1127" s="44" t="s">
        <v>77</v>
      </c>
      <c r="B1127" s="23"/>
      <c r="C1127" s="29"/>
      <c r="D1127" s="30"/>
      <c r="E1127" s="30"/>
      <c r="F1127" s="30"/>
      <c r="G1127" s="30"/>
      <c r="H1127" s="30"/>
      <c r="I1127" s="30"/>
      <c r="J1127" s="30"/>
      <c r="K1127" s="30"/>
      <c r="L1127" s="30"/>
      <c r="M1127" s="31"/>
      <c r="N1127" s="32"/>
      <c r="O1127" s="32"/>
    </row>
    <row r="1128" spans="1:24">
      <c r="A1128" s="44"/>
      <c r="B1128" s="23"/>
      <c r="C1128" s="43" t="s">
        <v>46</v>
      </c>
      <c r="D1128" s="1">
        <v>19300</v>
      </c>
      <c r="E1128" s="1">
        <v>190</v>
      </c>
      <c r="F1128" s="1">
        <v>496</v>
      </c>
      <c r="G1128" s="1">
        <v>3921</v>
      </c>
      <c r="H1128" s="1">
        <v>2236</v>
      </c>
      <c r="I1128" s="1">
        <v>4147</v>
      </c>
      <c r="J1128" s="1">
        <v>204</v>
      </c>
      <c r="K1128" s="1">
        <v>7865</v>
      </c>
      <c r="L1128" s="1">
        <v>241</v>
      </c>
      <c r="M1128" s="15">
        <v>11.544715025906736</v>
      </c>
      <c r="O1128" s="12">
        <f>E1128*$O$13</f>
        <v>0</v>
      </c>
      <c r="P1128" s="13">
        <f>$P$13*F1128</f>
        <v>992</v>
      </c>
      <c r="Q1128" s="13">
        <f>$Q$13*G1128</f>
        <v>19605</v>
      </c>
      <c r="R1128" s="13">
        <f>$R$13*H1128</f>
        <v>17888</v>
      </c>
      <c r="S1128" s="13">
        <f>$S$13*I1128</f>
        <v>45617</v>
      </c>
      <c r="T1128" s="13">
        <f>$T$13*J1128</f>
        <v>1632</v>
      </c>
      <c r="U1128" s="13">
        <f>$U$13*K1128</f>
        <v>133705</v>
      </c>
      <c r="V1128" s="13">
        <f>$V$13*L1128</f>
        <v>3374</v>
      </c>
      <c r="W1128" s="13"/>
      <c r="X1128" s="14">
        <f>SUM(O1128:V1128)</f>
        <v>222813</v>
      </c>
    </row>
    <row r="1129" spans="1:24">
      <c r="A1129" s="44"/>
      <c r="B1129" s="23"/>
      <c r="C1129" s="29"/>
      <c r="D1129" s="30"/>
      <c r="E1129" s="30"/>
      <c r="F1129" s="30"/>
      <c r="G1129" s="30"/>
      <c r="H1129" s="30"/>
      <c r="I1129" s="30"/>
      <c r="J1129" s="30"/>
      <c r="K1129" s="30"/>
      <c r="L1129" s="30"/>
      <c r="M1129" s="31"/>
    </row>
    <row r="1130" spans="1:24">
      <c r="A1130" s="44"/>
      <c r="B1130" s="23"/>
      <c r="C1130" s="29" t="s">
        <v>14</v>
      </c>
      <c r="D1130" s="30">
        <v>58</v>
      </c>
      <c r="E1130" s="48">
        <v>0</v>
      </c>
      <c r="F1130" s="48">
        <v>0</v>
      </c>
      <c r="G1130" s="48">
        <v>0</v>
      </c>
      <c r="H1130" s="48">
        <v>0</v>
      </c>
      <c r="I1130" s="48">
        <v>0</v>
      </c>
      <c r="J1130" s="48">
        <v>0</v>
      </c>
      <c r="K1130" s="30">
        <v>58</v>
      </c>
      <c r="L1130" s="48">
        <v>0</v>
      </c>
      <c r="M1130" s="16">
        <v>17</v>
      </c>
      <c r="O1130" s="12">
        <f>E1130*$O$13</f>
        <v>0</v>
      </c>
      <c r="P1130" s="13">
        <f>$P$13*F1130</f>
        <v>0</v>
      </c>
      <c r="Q1130" s="13">
        <f>$Q$13*G1130</f>
        <v>0</v>
      </c>
      <c r="R1130" s="13">
        <f>$R$13*H1130</f>
        <v>0</v>
      </c>
      <c r="S1130" s="13">
        <f>$S$13*I1130</f>
        <v>0</v>
      </c>
      <c r="T1130" s="13">
        <f>$T$13*J1130</f>
        <v>0</v>
      </c>
      <c r="U1130" s="13">
        <f>$U$13*K1130</f>
        <v>986</v>
      </c>
      <c r="V1130" s="13">
        <f>$V$13*L1130</f>
        <v>0</v>
      </c>
      <c r="W1130" s="13"/>
      <c r="X1130" s="14">
        <f>SUM(O1130:V1130)</f>
        <v>986</v>
      </c>
    </row>
    <row r="1131" spans="1:24">
      <c r="A1131" s="44"/>
      <c r="B1131" s="23"/>
      <c r="C1131" s="29" t="s">
        <v>15</v>
      </c>
      <c r="D1131" s="30">
        <v>3779</v>
      </c>
      <c r="E1131" s="30">
        <v>61</v>
      </c>
      <c r="F1131" s="30">
        <v>86</v>
      </c>
      <c r="G1131" s="30">
        <v>1431</v>
      </c>
      <c r="H1131" s="30">
        <v>523</v>
      </c>
      <c r="I1131" s="30">
        <v>539</v>
      </c>
      <c r="J1131" s="30">
        <v>134</v>
      </c>
      <c r="K1131" s="30">
        <v>949</v>
      </c>
      <c r="L1131" s="30">
        <v>56</v>
      </c>
      <c r="M1131" s="16">
        <v>9.3752315427361737</v>
      </c>
      <c r="O1131" s="12">
        <f>E1131*$O$13</f>
        <v>0</v>
      </c>
      <c r="P1131" s="13">
        <f>$P$13*F1131</f>
        <v>172</v>
      </c>
      <c r="Q1131" s="13">
        <f>$Q$13*G1131</f>
        <v>7155</v>
      </c>
      <c r="R1131" s="13">
        <f>$R$13*H1131</f>
        <v>4184</v>
      </c>
      <c r="S1131" s="13">
        <f>$S$13*I1131</f>
        <v>5929</v>
      </c>
      <c r="T1131" s="13">
        <f>$T$13*J1131</f>
        <v>1072</v>
      </c>
      <c r="U1131" s="13">
        <f>$U$13*K1131</f>
        <v>16133</v>
      </c>
      <c r="V1131" s="13">
        <f>$V$13*L1131</f>
        <v>784</v>
      </c>
      <c r="W1131" s="13"/>
      <c r="X1131" s="14">
        <f>SUM(O1131:V1131)</f>
        <v>35429</v>
      </c>
    </row>
    <row r="1132" spans="1:24">
      <c r="A1132" s="44"/>
      <c r="B1132" s="23"/>
      <c r="C1132" s="29" t="s">
        <v>16</v>
      </c>
      <c r="D1132" s="30">
        <v>58</v>
      </c>
      <c r="E1132" s="48">
        <v>0</v>
      </c>
      <c r="F1132" s="48">
        <v>0</v>
      </c>
      <c r="G1132" s="48">
        <v>0</v>
      </c>
      <c r="H1132" s="48">
        <v>0</v>
      </c>
      <c r="I1132" s="48">
        <v>0</v>
      </c>
      <c r="J1132" s="48">
        <v>0</v>
      </c>
      <c r="K1132" s="30">
        <v>58</v>
      </c>
      <c r="L1132" s="48">
        <v>0</v>
      </c>
      <c r="M1132" s="16">
        <v>17</v>
      </c>
      <c r="O1132" s="12">
        <f>E1132*$O$13</f>
        <v>0</v>
      </c>
      <c r="P1132" s="13">
        <f>$P$13*F1132</f>
        <v>0</v>
      </c>
      <c r="Q1132" s="13">
        <f>$Q$13*G1132</f>
        <v>0</v>
      </c>
      <c r="R1132" s="13">
        <f>$R$13*H1132</f>
        <v>0</v>
      </c>
      <c r="S1132" s="13">
        <f>$S$13*I1132</f>
        <v>0</v>
      </c>
      <c r="T1132" s="13">
        <f>$T$13*J1132</f>
        <v>0</v>
      </c>
      <c r="U1132" s="13">
        <f>$U$13*K1132</f>
        <v>986</v>
      </c>
      <c r="V1132" s="13">
        <f>$V$13*L1132</f>
        <v>0</v>
      </c>
      <c r="W1132" s="13"/>
      <c r="X1132" s="14">
        <f>SUM(O1132:V1132)</f>
        <v>986</v>
      </c>
    </row>
    <row r="1133" spans="1:24">
      <c r="A1133" s="44"/>
      <c r="B1133" s="23"/>
      <c r="C1133" s="29" t="s">
        <v>12</v>
      </c>
      <c r="D1133" s="30"/>
      <c r="E1133" s="30"/>
      <c r="F1133" s="30"/>
      <c r="G1133" s="30"/>
      <c r="H1133" s="30"/>
      <c r="I1133" s="30"/>
      <c r="J1133" s="30"/>
      <c r="K1133" s="30"/>
      <c r="L1133" s="30"/>
      <c r="M1133" s="31"/>
    </row>
    <row r="1134" spans="1:24">
      <c r="A1134" s="44"/>
      <c r="B1134" s="23"/>
      <c r="C1134" s="29" t="s">
        <v>13</v>
      </c>
      <c r="D1134" s="30">
        <v>36</v>
      </c>
      <c r="E1134" s="48">
        <v>0</v>
      </c>
      <c r="F1134" s="48">
        <v>0</v>
      </c>
      <c r="G1134" s="48">
        <v>0</v>
      </c>
      <c r="H1134" s="48">
        <v>0</v>
      </c>
      <c r="I1134" s="48">
        <v>0</v>
      </c>
      <c r="J1134" s="48">
        <v>0</v>
      </c>
      <c r="K1134" s="30">
        <v>36</v>
      </c>
      <c r="L1134" s="48">
        <v>0</v>
      </c>
      <c r="M1134" s="16">
        <v>17</v>
      </c>
      <c r="O1134" s="12">
        <f>E1134*$O$13</f>
        <v>0</v>
      </c>
      <c r="P1134" s="13">
        <f>$P$13*F1134</f>
        <v>0</v>
      </c>
      <c r="Q1134" s="13">
        <f>$Q$13*G1134</f>
        <v>0</v>
      </c>
      <c r="R1134" s="13">
        <f>$R$13*H1134</f>
        <v>0</v>
      </c>
      <c r="S1134" s="13">
        <f>$S$13*I1134</f>
        <v>0</v>
      </c>
      <c r="T1134" s="13">
        <f>$T$13*J1134</f>
        <v>0</v>
      </c>
      <c r="U1134" s="13">
        <f>$U$13*K1134</f>
        <v>612</v>
      </c>
      <c r="V1134" s="13">
        <f>$V$13*L1134</f>
        <v>0</v>
      </c>
      <c r="W1134" s="13"/>
      <c r="X1134" s="14">
        <f>SUM(O1134:V1134)</f>
        <v>612</v>
      </c>
    </row>
    <row r="1135" spans="1:24">
      <c r="A1135" s="44"/>
      <c r="B1135" s="23"/>
      <c r="C1135" s="29" t="s">
        <v>17</v>
      </c>
      <c r="D1135" s="30">
        <v>183</v>
      </c>
      <c r="E1135" s="48">
        <v>0</v>
      </c>
      <c r="F1135" s="48">
        <v>0</v>
      </c>
      <c r="G1135" s="48">
        <v>0</v>
      </c>
      <c r="H1135" s="30">
        <v>33</v>
      </c>
      <c r="I1135" s="30">
        <v>35</v>
      </c>
      <c r="J1135" s="48">
        <v>0</v>
      </c>
      <c r="K1135" s="30">
        <v>115</v>
      </c>
      <c r="L1135" s="48">
        <v>0</v>
      </c>
      <c r="M1135" s="16">
        <v>14.229508196721312</v>
      </c>
      <c r="O1135" s="12">
        <f>E1135*$O$13</f>
        <v>0</v>
      </c>
      <c r="P1135" s="13">
        <f>$P$13*F1135</f>
        <v>0</v>
      </c>
      <c r="Q1135" s="13">
        <f>$Q$13*G1135</f>
        <v>0</v>
      </c>
      <c r="R1135" s="13">
        <f>$R$13*H1135</f>
        <v>264</v>
      </c>
      <c r="S1135" s="13">
        <f>$S$13*I1135</f>
        <v>385</v>
      </c>
      <c r="T1135" s="13">
        <f>$T$13*J1135</f>
        <v>0</v>
      </c>
      <c r="U1135" s="13">
        <f>$U$13*K1135</f>
        <v>1955</v>
      </c>
      <c r="V1135" s="13">
        <f>$V$13*L1135</f>
        <v>0</v>
      </c>
      <c r="W1135" s="13"/>
      <c r="X1135" s="14">
        <f>SUM(O1135:V1135)</f>
        <v>2604</v>
      </c>
    </row>
    <row r="1136" spans="1:24">
      <c r="A1136" s="44"/>
      <c r="B1136" s="23"/>
      <c r="C1136" s="29" t="s">
        <v>25</v>
      </c>
      <c r="D1136" s="30"/>
      <c r="E1136" s="30"/>
      <c r="F1136" s="30"/>
      <c r="G1136" s="30"/>
      <c r="H1136" s="30"/>
      <c r="I1136" s="30"/>
      <c r="J1136" s="30"/>
      <c r="K1136" s="30"/>
      <c r="L1136" s="30"/>
      <c r="M1136" s="31"/>
    </row>
    <row r="1137" spans="1:24">
      <c r="A1137" s="44"/>
      <c r="B1137" s="23"/>
      <c r="C1137" s="29" t="s">
        <v>26</v>
      </c>
      <c r="D1137" s="30">
        <v>3190</v>
      </c>
      <c r="E1137" s="30">
        <v>93</v>
      </c>
      <c r="F1137" s="30">
        <v>246</v>
      </c>
      <c r="G1137" s="30">
        <v>832</v>
      </c>
      <c r="H1137" s="30">
        <v>282</v>
      </c>
      <c r="I1137" s="30">
        <v>813</v>
      </c>
      <c r="J1137" s="48">
        <v>0</v>
      </c>
      <c r="K1137" s="30">
        <v>888</v>
      </c>
      <c r="L1137" s="30">
        <v>36</v>
      </c>
      <c r="M1137" s="16">
        <v>9.8592476489028211</v>
      </c>
      <c r="O1137" s="12">
        <f t="shared" ref="O1137:O1144" si="342">E1137*$O$13</f>
        <v>0</v>
      </c>
      <c r="P1137" s="13">
        <f t="shared" ref="P1137:P1144" si="343">$P$13*F1137</f>
        <v>492</v>
      </c>
      <c r="Q1137" s="13">
        <f t="shared" ref="Q1137:Q1144" si="344">$Q$13*G1137</f>
        <v>4160</v>
      </c>
      <c r="R1137" s="13">
        <f t="shared" ref="R1137:R1144" si="345">$R$13*H1137</f>
        <v>2256</v>
      </c>
      <c r="S1137" s="13">
        <f t="shared" ref="S1137:S1144" si="346">$S$13*I1137</f>
        <v>8943</v>
      </c>
      <c r="T1137" s="13">
        <f t="shared" ref="T1137:T1144" si="347">$T$13*J1137</f>
        <v>0</v>
      </c>
      <c r="U1137" s="13">
        <f t="shared" ref="U1137:U1144" si="348">$U$13*K1137</f>
        <v>15096</v>
      </c>
      <c r="V1137" s="13">
        <f t="shared" ref="V1137:V1144" si="349">$V$13*L1137</f>
        <v>504</v>
      </c>
      <c r="W1137" s="13"/>
      <c r="X1137" s="14">
        <f t="shared" ref="X1137:X1144" si="350">SUM(O1137:V1137)</f>
        <v>31451</v>
      </c>
    </row>
    <row r="1138" spans="1:24">
      <c r="A1138" s="44"/>
      <c r="B1138" s="23"/>
      <c r="C1138" s="29" t="s">
        <v>18</v>
      </c>
      <c r="D1138" s="30">
        <v>55</v>
      </c>
      <c r="E1138" s="48">
        <v>0</v>
      </c>
      <c r="F1138" s="48">
        <v>0</v>
      </c>
      <c r="G1138" s="48">
        <v>0</v>
      </c>
      <c r="H1138" s="48">
        <v>0</v>
      </c>
      <c r="I1138" s="30">
        <v>55</v>
      </c>
      <c r="J1138" s="48">
        <v>0</v>
      </c>
      <c r="K1138" s="48">
        <v>0</v>
      </c>
      <c r="L1138" s="48">
        <v>0</v>
      </c>
      <c r="M1138" s="16">
        <v>11</v>
      </c>
      <c r="O1138" s="12">
        <f t="shared" si="342"/>
        <v>0</v>
      </c>
      <c r="P1138" s="13">
        <f t="shared" si="343"/>
        <v>0</v>
      </c>
      <c r="Q1138" s="13">
        <f t="shared" si="344"/>
        <v>0</v>
      </c>
      <c r="R1138" s="13">
        <f t="shared" si="345"/>
        <v>0</v>
      </c>
      <c r="S1138" s="13">
        <f t="shared" si="346"/>
        <v>605</v>
      </c>
      <c r="T1138" s="13">
        <f t="shared" si="347"/>
        <v>0</v>
      </c>
      <c r="U1138" s="13">
        <f t="shared" si="348"/>
        <v>0</v>
      </c>
      <c r="V1138" s="13">
        <f t="shared" si="349"/>
        <v>0</v>
      </c>
      <c r="W1138" s="13"/>
      <c r="X1138" s="14">
        <f t="shared" si="350"/>
        <v>605</v>
      </c>
    </row>
    <row r="1139" spans="1:24">
      <c r="A1139" s="44"/>
      <c r="B1139" s="23"/>
      <c r="C1139" s="29" t="s">
        <v>19</v>
      </c>
      <c r="D1139" s="30">
        <v>2514</v>
      </c>
      <c r="E1139" s="48">
        <v>0</v>
      </c>
      <c r="F1139" s="48">
        <v>0</v>
      </c>
      <c r="G1139" s="30">
        <v>445</v>
      </c>
      <c r="H1139" s="30">
        <v>546</v>
      </c>
      <c r="I1139" s="30">
        <v>848</v>
      </c>
      <c r="J1139" s="30">
        <v>37</v>
      </c>
      <c r="K1139" s="30">
        <v>544</v>
      </c>
      <c r="L1139" s="30">
        <v>94</v>
      </c>
      <c r="M1139" s="16">
        <v>10.652744630071599</v>
      </c>
      <c r="O1139" s="12">
        <f t="shared" si="342"/>
        <v>0</v>
      </c>
      <c r="P1139" s="13">
        <f t="shared" si="343"/>
        <v>0</v>
      </c>
      <c r="Q1139" s="13">
        <f t="shared" si="344"/>
        <v>2225</v>
      </c>
      <c r="R1139" s="13">
        <f t="shared" si="345"/>
        <v>4368</v>
      </c>
      <c r="S1139" s="13">
        <f t="shared" si="346"/>
        <v>9328</v>
      </c>
      <c r="T1139" s="13">
        <f t="shared" si="347"/>
        <v>296</v>
      </c>
      <c r="U1139" s="13">
        <f t="shared" si="348"/>
        <v>9248</v>
      </c>
      <c r="V1139" s="13">
        <f t="shared" si="349"/>
        <v>1316</v>
      </c>
      <c r="W1139" s="13"/>
      <c r="X1139" s="14">
        <f t="shared" si="350"/>
        <v>26781</v>
      </c>
    </row>
    <row r="1140" spans="1:24">
      <c r="A1140" s="44"/>
      <c r="B1140" s="23"/>
      <c r="C1140" s="29" t="s">
        <v>20</v>
      </c>
      <c r="D1140" s="30">
        <v>34</v>
      </c>
      <c r="E1140" s="48">
        <v>0</v>
      </c>
      <c r="F1140" s="48">
        <v>0</v>
      </c>
      <c r="G1140" s="48">
        <v>0</v>
      </c>
      <c r="H1140" s="48">
        <v>0</v>
      </c>
      <c r="I1140" s="48">
        <v>0</v>
      </c>
      <c r="J1140" s="48">
        <v>0</v>
      </c>
      <c r="K1140" s="30">
        <v>34</v>
      </c>
      <c r="L1140" s="48">
        <v>0</v>
      </c>
      <c r="M1140" s="16">
        <v>17</v>
      </c>
      <c r="O1140" s="12">
        <f t="shared" si="342"/>
        <v>0</v>
      </c>
      <c r="P1140" s="13">
        <f t="shared" si="343"/>
        <v>0</v>
      </c>
      <c r="Q1140" s="13">
        <f t="shared" si="344"/>
        <v>0</v>
      </c>
      <c r="R1140" s="13">
        <f t="shared" si="345"/>
        <v>0</v>
      </c>
      <c r="S1140" s="13">
        <f t="shared" si="346"/>
        <v>0</v>
      </c>
      <c r="T1140" s="13">
        <f t="shared" si="347"/>
        <v>0</v>
      </c>
      <c r="U1140" s="13">
        <f t="shared" si="348"/>
        <v>578</v>
      </c>
      <c r="V1140" s="13">
        <f t="shared" si="349"/>
        <v>0</v>
      </c>
      <c r="W1140" s="13"/>
      <c r="X1140" s="14">
        <f t="shared" si="350"/>
        <v>578</v>
      </c>
    </row>
    <row r="1141" spans="1:24">
      <c r="A1141" s="44"/>
      <c r="B1141" s="23"/>
      <c r="C1141" s="29" t="s">
        <v>21</v>
      </c>
      <c r="D1141" s="30">
        <v>373</v>
      </c>
      <c r="E1141" s="48">
        <v>0</v>
      </c>
      <c r="F1141" s="48">
        <v>0</v>
      </c>
      <c r="G1141" s="48">
        <v>0</v>
      </c>
      <c r="H1141" s="48">
        <v>0</v>
      </c>
      <c r="I1141" s="30">
        <v>61</v>
      </c>
      <c r="J1141" s="48">
        <v>0</v>
      </c>
      <c r="K1141" s="30">
        <v>312</v>
      </c>
      <c r="L1141" s="48">
        <v>0</v>
      </c>
      <c r="M1141" s="16">
        <v>16.018766756032171</v>
      </c>
      <c r="O1141" s="12">
        <f t="shared" si="342"/>
        <v>0</v>
      </c>
      <c r="P1141" s="13">
        <f t="shared" si="343"/>
        <v>0</v>
      </c>
      <c r="Q1141" s="13">
        <f t="shared" si="344"/>
        <v>0</v>
      </c>
      <c r="R1141" s="13">
        <f t="shared" si="345"/>
        <v>0</v>
      </c>
      <c r="S1141" s="13">
        <f t="shared" si="346"/>
        <v>671</v>
      </c>
      <c r="T1141" s="13">
        <f t="shared" si="347"/>
        <v>0</v>
      </c>
      <c r="U1141" s="13">
        <f t="shared" si="348"/>
        <v>5304</v>
      </c>
      <c r="V1141" s="13">
        <f t="shared" si="349"/>
        <v>0</v>
      </c>
      <c r="W1141" s="13"/>
      <c r="X1141" s="14">
        <f t="shared" si="350"/>
        <v>5975</v>
      </c>
    </row>
    <row r="1142" spans="1:24">
      <c r="A1142" s="44"/>
      <c r="B1142" s="23"/>
      <c r="C1142" s="29" t="s">
        <v>22</v>
      </c>
      <c r="D1142" s="30">
        <v>62</v>
      </c>
      <c r="E1142" s="48">
        <v>0</v>
      </c>
      <c r="F1142" s="48">
        <v>0</v>
      </c>
      <c r="G1142" s="48">
        <v>0</v>
      </c>
      <c r="H1142" s="48">
        <v>0</v>
      </c>
      <c r="I1142" s="30">
        <v>62</v>
      </c>
      <c r="J1142" s="48">
        <v>0</v>
      </c>
      <c r="K1142" s="48">
        <v>0</v>
      </c>
      <c r="L1142" s="48">
        <v>0</v>
      </c>
      <c r="M1142" s="16">
        <v>11</v>
      </c>
      <c r="O1142" s="12">
        <f t="shared" si="342"/>
        <v>0</v>
      </c>
      <c r="P1142" s="13">
        <f t="shared" si="343"/>
        <v>0</v>
      </c>
      <c r="Q1142" s="13">
        <f t="shared" si="344"/>
        <v>0</v>
      </c>
      <c r="R1142" s="13">
        <f t="shared" si="345"/>
        <v>0</v>
      </c>
      <c r="S1142" s="13">
        <f t="shared" si="346"/>
        <v>682</v>
      </c>
      <c r="T1142" s="13">
        <f t="shared" si="347"/>
        <v>0</v>
      </c>
      <c r="U1142" s="13">
        <f t="shared" si="348"/>
        <v>0</v>
      </c>
      <c r="V1142" s="13">
        <f t="shared" si="349"/>
        <v>0</v>
      </c>
      <c r="W1142" s="13"/>
      <c r="X1142" s="14">
        <f t="shared" si="350"/>
        <v>682</v>
      </c>
    </row>
    <row r="1143" spans="1:24">
      <c r="A1143" s="44"/>
      <c r="B1143" s="23"/>
      <c r="C1143" s="29" t="s">
        <v>23</v>
      </c>
      <c r="D1143" s="30">
        <v>219</v>
      </c>
      <c r="E1143" s="48">
        <v>0</v>
      </c>
      <c r="F1143" s="48">
        <v>0</v>
      </c>
      <c r="G1143" s="48">
        <v>0</v>
      </c>
      <c r="H1143" s="48">
        <v>0</v>
      </c>
      <c r="I1143" s="48">
        <v>0</v>
      </c>
      <c r="J1143" s="48">
        <v>0</v>
      </c>
      <c r="K1143" s="30">
        <v>219</v>
      </c>
      <c r="L1143" s="48">
        <v>0</v>
      </c>
      <c r="M1143" s="16">
        <v>17</v>
      </c>
      <c r="O1143" s="12">
        <f t="shared" si="342"/>
        <v>0</v>
      </c>
      <c r="P1143" s="13">
        <f t="shared" si="343"/>
        <v>0</v>
      </c>
      <c r="Q1143" s="13">
        <f t="shared" si="344"/>
        <v>0</v>
      </c>
      <c r="R1143" s="13">
        <f t="shared" si="345"/>
        <v>0</v>
      </c>
      <c r="S1143" s="13">
        <f t="shared" si="346"/>
        <v>0</v>
      </c>
      <c r="T1143" s="13">
        <f t="shared" si="347"/>
        <v>0</v>
      </c>
      <c r="U1143" s="13">
        <f t="shared" si="348"/>
        <v>3723</v>
      </c>
      <c r="V1143" s="13">
        <f t="shared" si="349"/>
        <v>0</v>
      </c>
      <c r="W1143" s="13"/>
      <c r="X1143" s="14">
        <f t="shared" si="350"/>
        <v>3723</v>
      </c>
    </row>
    <row r="1144" spans="1:24">
      <c r="A1144" s="44"/>
      <c r="B1144" s="23"/>
      <c r="C1144" s="29" t="s">
        <v>24</v>
      </c>
      <c r="D1144" s="30">
        <v>353</v>
      </c>
      <c r="E1144" s="48">
        <v>0</v>
      </c>
      <c r="F1144" s="48">
        <v>0</v>
      </c>
      <c r="G1144" s="30">
        <v>93</v>
      </c>
      <c r="H1144" s="30">
        <v>95</v>
      </c>
      <c r="I1144" s="48">
        <v>0</v>
      </c>
      <c r="J1144" s="48">
        <v>0</v>
      </c>
      <c r="K1144" s="30">
        <v>165</v>
      </c>
      <c r="L1144" s="48">
        <v>0</v>
      </c>
      <c r="M1144" s="16">
        <v>11.41643059490085</v>
      </c>
      <c r="O1144" s="12">
        <f t="shared" si="342"/>
        <v>0</v>
      </c>
      <c r="P1144" s="13">
        <f t="shared" si="343"/>
        <v>0</v>
      </c>
      <c r="Q1144" s="13">
        <f t="shared" si="344"/>
        <v>465</v>
      </c>
      <c r="R1144" s="13">
        <f t="shared" si="345"/>
        <v>760</v>
      </c>
      <c r="S1144" s="13">
        <f t="shared" si="346"/>
        <v>0</v>
      </c>
      <c r="T1144" s="13">
        <f t="shared" si="347"/>
        <v>0</v>
      </c>
      <c r="U1144" s="13">
        <f t="shared" si="348"/>
        <v>2805</v>
      </c>
      <c r="V1144" s="13">
        <f t="shared" si="349"/>
        <v>0</v>
      </c>
      <c r="W1144" s="13"/>
      <c r="X1144" s="14">
        <f t="shared" si="350"/>
        <v>4030</v>
      </c>
    </row>
    <row r="1145" spans="1:24">
      <c r="A1145" s="44"/>
      <c r="B1145" s="23"/>
      <c r="C1145" s="29" t="s">
        <v>27</v>
      </c>
      <c r="D1145" s="30"/>
      <c r="E1145" s="30"/>
      <c r="F1145" s="30"/>
      <c r="G1145" s="30"/>
      <c r="H1145" s="30"/>
      <c r="I1145" s="30"/>
      <c r="J1145" s="30"/>
      <c r="K1145" s="30"/>
      <c r="L1145" s="30"/>
      <c r="M1145" s="31"/>
    </row>
    <row r="1146" spans="1:24">
      <c r="A1146" s="44"/>
      <c r="B1146" s="23"/>
      <c r="C1146" s="29" t="s">
        <v>28</v>
      </c>
      <c r="D1146" s="30">
        <v>1996</v>
      </c>
      <c r="E1146" s="48">
        <v>0</v>
      </c>
      <c r="F1146" s="48">
        <v>0</v>
      </c>
      <c r="G1146" s="30">
        <v>64</v>
      </c>
      <c r="H1146" s="30">
        <v>58</v>
      </c>
      <c r="I1146" s="30">
        <v>391</v>
      </c>
      <c r="J1146" s="48">
        <v>0</v>
      </c>
      <c r="K1146" s="30">
        <v>1428</v>
      </c>
      <c r="L1146" s="30">
        <v>55</v>
      </c>
      <c r="M1146" s="16">
        <v>15.095691382765532</v>
      </c>
      <c r="O1146" s="12">
        <f>E1146*$O$13</f>
        <v>0</v>
      </c>
      <c r="P1146" s="13">
        <f>$P$13*F1146</f>
        <v>0</v>
      </c>
      <c r="Q1146" s="13">
        <f>$Q$13*G1146</f>
        <v>320</v>
      </c>
      <c r="R1146" s="13">
        <f>$R$13*H1146</f>
        <v>464</v>
      </c>
      <c r="S1146" s="13">
        <f>$S$13*I1146</f>
        <v>4301</v>
      </c>
      <c r="T1146" s="13">
        <f>$T$13*J1146</f>
        <v>0</v>
      </c>
      <c r="U1146" s="13">
        <f>$U$13*K1146</f>
        <v>24276</v>
      </c>
      <c r="V1146" s="13">
        <f>$V$13*L1146</f>
        <v>770</v>
      </c>
      <c r="W1146" s="13"/>
      <c r="X1146" s="14">
        <f>SUM(O1146:V1146)</f>
        <v>30131</v>
      </c>
    </row>
    <row r="1147" spans="1:24">
      <c r="A1147" s="44"/>
      <c r="B1147" s="23"/>
      <c r="C1147" s="29" t="s">
        <v>29</v>
      </c>
      <c r="D1147" s="30">
        <v>1479</v>
      </c>
      <c r="E1147" s="48">
        <v>0</v>
      </c>
      <c r="F1147" s="48">
        <v>0</v>
      </c>
      <c r="G1147" s="48">
        <v>0</v>
      </c>
      <c r="H1147" s="30">
        <v>77</v>
      </c>
      <c r="I1147" s="30">
        <v>294</v>
      </c>
      <c r="J1147" s="48">
        <v>0</v>
      </c>
      <c r="K1147" s="30">
        <v>1108</v>
      </c>
      <c r="L1147" s="48">
        <v>0</v>
      </c>
      <c r="M1147" s="16">
        <v>15.338742393509127</v>
      </c>
      <c r="O1147" s="12">
        <f>E1147*$O$13</f>
        <v>0</v>
      </c>
      <c r="P1147" s="13">
        <f>$P$13*F1147</f>
        <v>0</v>
      </c>
      <c r="Q1147" s="13">
        <f>$Q$13*G1147</f>
        <v>0</v>
      </c>
      <c r="R1147" s="13">
        <f>$R$13*H1147</f>
        <v>616</v>
      </c>
      <c r="S1147" s="13">
        <f>$S$13*I1147</f>
        <v>3234</v>
      </c>
      <c r="T1147" s="13">
        <f>$T$13*J1147</f>
        <v>0</v>
      </c>
      <c r="U1147" s="13">
        <f>$U$13*K1147</f>
        <v>18836</v>
      </c>
      <c r="V1147" s="13">
        <f>$V$13*L1147</f>
        <v>0</v>
      </c>
      <c r="W1147" s="13"/>
      <c r="X1147" s="14">
        <f>SUM(O1147:V1147)</f>
        <v>22686</v>
      </c>
    </row>
    <row r="1148" spans="1:24">
      <c r="A1148" s="44"/>
      <c r="B1148" s="23"/>
      <c r="C1148" s="29" t="s">
        <v>30</v>
      </c>
      <c r="D1148" s="30">
        <v>2489</v>
      </c>
      <c r="E1148" s="48">
        <v>0</v>
      </c>
      <c r="F1148" s="30">
        <v>33</v>
      </c>
      <c r="G1148" s="30">
        <v>243</v>
      </c>
      <c r="H1148" s="30">
        <v>243</v>
      </c>
      <c r="I1148" s="30">
        <v>590</v>
      </c>
      <c r="J1148" s="48">
        <v>0</v>
      </c>
      <c r="K1148" s="30">
        <v>1380</v>
      </c>
      <c r="L1148" s="48">
        <v>0</v>
      </c>
      <c r="M1148" s="16">
        <v>13.328646042587385</v>
      </c>
      <c r="O1148" s="12">
        <f>E1148*$O$13</f>
        <v>0</v>
      </c>
      <c r="P1148" s="13">
        <f>$P$13*F1148</f>
        <v>66</v>
      </c>
      <c r="Q1148" s="13">
        <f>$Q$13*G1148</f>
        <v>1215</v>
      </c>
      <c r="R1148" s="13">
        <f>$R$13*H1148</f>
        <v>1944</v>
      </c>
      <c r="S1148" s="13">
        <f>$S$13*I1148</f>
        <v>6490</v>
      </c>
      <c r="T1148" s="13">
        <f>$T$13*J1148</f>
        <v>0</v>
      </c>
      <c r="U1148" s="13">
        <f>$U$13*K1148</f>
        <v>23460</v>
      </c>
      <c r="V1148" s="13">
        <f>$V$13*L1148</f>
        <v>0</v>
      </c>
      <c r="W1148" s="13"/>
      <c r="X1148" s="14">
        <f>SUM(O1148:V1148)</f>
        <v>33175</v>
      </c>
    </row>
    <row r="1149" spans="1:24">
      <c r="A1149" s="44"/>
      <c r="B1149" s="23"/>
      <c r="C1149" s="29" t="s">
        <v>31</v>
      </c>
      <c r="D1149" s="30">
        <v>92</v>
      </c>
      <c r="E1149" s="48">
        <v>0</v>
      </c>
      <c r="F1149" s="48">
        <v>0</v>
      </c>
      <c r="G1149" s="48">
        <v>0</v>
      </c>
      <c r="H1149" s="48">
        <v>0</v>
      </c>
      <c r="I1149" s="30">
        <v>37</v>
      </c>
      <c r="J1149" s="48">
        <v>0</v>
      </c>
      <c r="K1149" s="30">
        <v>55</v>
      </c>
      <c r="L1149" s="48">
        <v>0</v>
      </c>
      <c r="M1149" s="16">
        <v>14.586956521739131</v>
      </c>
      <c r="O1149" s="12">
        <f>E1149*$O$13</f>
        <v>0</v>
      </c>
      <c r="P1149" s="13">
        <f>$P$13*F1149</f>
        <v>0</v>
      </c>
      <c r="Q1149" s="13">
        <f>$Q$13*G1149</f>
        <v>0</v>
      </c>
      <c r="R1149" s="13">
        <f>$R$13*H1149</f>
        <v>0</v>
      </c>
      <c r="S1149" s="13">
        <f>$S$13*I1149</f>
        <v>407</v>
      </c>
      <c r="T1149" s="13">
        <f>$T$13*J1149</f>
        <v>0</v>
      </c>
      <c r="U1149" s="13">
        <f>$U$13*K1149</f>
        <v>935</v>
      </c>
      <c r="V1149" s="13">
        <f>$V$13*L1149</f>
        <v>0</v>
      </c>
      <c r="W1149" s="13"/>
      <c r="X1149" s="14">
        <f>SUM(O1149:V1149)</f>
        <v>1342</v>
      </c>
    </row>
    <row r="1150" spans="1:24">
      <c r="A1150" s="44"/>
      <c r="B1150" s="23"/>
      <c r="C1150" s="29" t="s">
        <v>32</v>
      </c>
      <c r="D1150" s="30">
        <v>668</v>
      </c>
      <c r="E1150" s="48">
        <v>0</v>
      </c>
      <c r="F1150" s="30">
        <v>33</v>
      </c>
      <c r="G1150" s="30">
        <v>232</v>
      </c>
      <c r="H1150" s="30">
        <v>134</v>
      </c>
      <c r="I1150" s="30">
        <v>119</v>
      </c>
      <c r="J1150" s="30">
        <v>33</v>
      </c>
      <c r="K1150" s="30">
        <v>117</v>
      </c>
      <c r="L1150" s="48">
        <v>0</v>
      </c>
      <c r="M1150" s="16">
        <v>8.7724550898203599</v>
      </c>
      <c r="O1150" s="12">
        <f>E1150*$O$13</f>
        <v>0</v>
      </c>
      <c r="P1150" s="13">
        <f>$P$13*F1150</f>
        <v>66</v>
      </c>
      <c r="Q1150" s="13">
        <f>$Q$13*G1150</f>
        <v>1160</v>
      </c>
      <c r="R1150" s="13">
        <f>$R$13*H1150</f>
        <v>1072</v>
      </c>
      <c r="S1150" s="13">
        <f>$S$13*I1150</f>
        <v>1309</v>
      </c>
      <c r="T1150" s="13">
        <f>$T$13*J1150</f>
        <v>264</v>
      </c>
      <c r="U1150" s="13">
        <f>$U$13*K1150</f>
        <v>1989</v>
      </c>
      <c r="V1150" s="13">
        <f>$V$13*L1150</f>
        <v>0</v>
      </c>
      <c r="W1150" s="13"/>
      <c r="X1150" s="14">
        <f>SUM(O1150:V1150)</f>
        <v>5860</v>
      </c>
    </row>
    <row r="1151" spans="1:24">
      <c r="A1151" s="44"/>
      <c r="B1151" s="23"/>
      <c r="C1151" s="29" t="s">
        <v>33</v>
      </c>
      <c r="D1151" s="30"/>
      <c r="E1151" s="30"/>
      <c r="F1151" s="30"/>
      <c r="G1151" s="30"/>
      <c r="H1151" s="30"/>
      <c r="I1151" s="30"/>
      <c r="J1151" s="30"/>
      <c r="K1151" s="30"/>
      <c r="L1151" s="30"/>
      <c r="M1151" s="31"/>
    </row>
    <row r="1152" spans="1:24">
      <c r="A1152" s="44"/>
      <c r="B1152" s="23"/>
      <c r="C1152" s="29" t="s">
        <v>34</v>
      </c>
      <c r="D1152" s="30"/>
      <c r="E1152" s="30"/>
      <c r="F1152" s="30"/>
      <c r="G1152" s="30"/>
      <c r="H1152" s="30"/>
      <c r="I1152" s="30"/>
      <c r="J1152" s="30"/>
      <c r="K1152" s="30"/>
      <c r="L1152" s="30"/>
      <c r="M1152" s="31"/>
    </row>
    <row r="1153" spans="1:24">
      <c r="A1153" s="44"/>
      <c r="B1153" s="23"/>
      <c r="C1153" s="29" t="s">
        <v>35</v>
      </c>
      <c r="D1153" s="30">
        <v>1662</v>
      </c>
      <c r="E1153" s="30">
        <v>36</v>
      </c>
      <c r="F1153" s="30">
        <v>98</v>
      </c>
      <c r="G1153" s="30">
        <v>581</v>
      </c>
      <c r="H1153" s="30">
        <v>245</v>
      </c>
      <c r="I1153" s="30">
        <v>303</v>
      </c>
      <c r="J1153" s="48">
        <v>0</v>
      </c>
      <c r="K1153" s="30">
        <v>399</v>
      </c>
      <c r="L1153" s="48">
        <v>0</v>
      </c>
      <c r="M1153" s="16">
        <v>9.1317689530685922</v>
      </c>
      <c r="O1153" s="12">
        <f>E1153*$O$13</f>
        <v>0</v>
      </c>
      <c r="P1153" s="13">
        <f>$P$13*F1153</f>
        <v>196</v>
      </c>
      <c r="Q1153" s="13">
        <f>$Q$13*G1153</f>
        <v>2905</v>
      </c>
      <c r="R1153" s="13">
        <f>$R$13*H1153</f>
        <v>1960</v>
      </c>
      <c r="S1153" s="13">
        <f>$S$13*I1153</f>
        <v>3333</v>
      </c>
      <c r="T1153" s="13">
        <f>$T$13*J1153</f>
        <v>0</v>
      </c>
      <c r="U1153" s="13">
        <f>$U$13*K1153</f>
        <v>6783</v>
      </c>
      <c r="V1153" s="13">
        <f>$V$13*L1153</f>
        <v>0</v>
      </c>
      <c r="W1153" s="13"/>
      <c r="X1153" s="14">
        <f>SUM(O1153:V1153)</f>
        <v>15177</v>
      </c>
    </row>
    <row r="1154" spans="1:24">
      <c r="A1154" s="44"/>
      <c r="B1154" s="23"/>
      <c r="C1154" s="29" t="s">
        <v>36</v>
      </c>
      <c r="D1154" s="30"/>
      <c r="E1154" s="30"/>
      <c r="F1154" s="30"/>
      <c r="G1154" s="30"/>
      <c r="H1154" s="30"/>
      <c r="I1154" s="30"/>
      <c r="J1154" s="30"/>
      <c r="K1154" s="30"/>
      <c r="L1154" s="30"/>
      <c r="M1154" s="31"/>
    </row>
    <row r="1155" spans="1:24">
      <c r="A1155" s="44"/>
      <c r="B1155" s="23"/>
      <c r="C1155" s="29" t="s">
        <v>37</v>
      </c>
      <c r="D1155" s="48">
        <v>0</v>
      </c>
      <c r="E1155" s="48">
        <v>0</v>
      </c>
      <c r="F1155" s="48">
        <v>0</v>
      </c>
      <c r="G1155" s="48">
        <v>0</v>
      </c>
      <c r="H1155" s="48">
        <v>0</v>
      </c>
      <c r="I1155" s="48">
        <v>0</v>
      </c>
      <c r="J1155" s="48">
        <v>0</v>
      </c>
      <c r="K1155" s="48">
        <v>0</v>
      </c>
      <c r="L1155" s="48">
        <v>0</v>
      </c>
      <c r="M1155" s="50">
        <v>0</v>
      </c>
      <c r="O1155" s="12">
        <f>E1155*$O$13</f>
        <v>0</v>
      </c>
      <c r="P1155" s="13">
        <f>$P$13*F1155</f>
        <v>0</v>
      </c>
      <c r="Q1155" s="13">
        <f>$Q$13*G1155</f>
        <v>0</v>
      </c>
      <c r="R1155" s="13">
        <f>$R$13*H1155</f>
        <v>0</v>
      </c>
      <c r="S1155" s="13">
        <f>$S$13*I1155</f>
        <v>0</v>
      </c>
      <c r="T1155" s="13">
        <f>$T$13*J1155</f>
        <v>0</v>
      </c>
      <c r="U1155" s="13">
        <f>$U$13*K1155</f>
        <v>0</v>
      </c>
      <c r="V1155" s="13">
        <f>$V$13*L1155</f>
        <v>0</v>
      </c>
      <c r="W1155" s="13"/>
      <c r="X1155" s="14">
        <f>SUM(O1155:V1155)</f>
        <v>0</v>
      </c>
    </row>
    <row r="1156" spans="1:24">
      <c r="A1156" s="44"/>
      <c r="B1156" s="23"/>
      <c r="C1156" s="29"/>
      <c r="D1156" s="30"/>
      <c r="E1156" s="30"/>
      <c r="F1156" s="30"/>
      <c r="G1156" s="30"/>
      <c r="H1156" s="30"/>
      <c r="I1156" s="30"/>
      <c r="J1156" s="30"/>
      <c r="K1156" s="30"/>
      <c r="L1156" s="30"/>
      <c r="M1156" s="16"/>
      <c r="O1156" s="12"/>
      <c r="P1156" s="13"/>
      <c r="Q1156" s="13"/>
      <c r="R1156" s="13"/>
      <c r="S1156" s="13"/>
      <c r="T1156" s="13"/>
      <c r="U1156" s="13"/>
      <c r="V1156" s="13"/>
      <c r="W1156" s="13"/>
      <c r="X1156" s="14"/>
    </row>
    <row r="1157" spans="1:24">
      <c r="A1157" s="44" t="s">
        <v>55</v>
      </c>
      <c r="B1157" s="23"/>
      <c r="C1157" s="29"/>
      <c r="D1157" s="1">
        <v>777745</v>
      </c>
      <c r="E1157" s="1">
        <v>4991</v>
      </c>
      <c r="F1157" s="1">
        <v>10102</v>
      </c>
      <c r="G1157" s="1">
        <v>83680</v>
      </c>
      <c r="H1157" s="1">
        <v>114552</v>
      </c>
      <c r="I1157" s="1">
        <v>267533</v>
      </c>
      <c r="J1157" s="1">
        <v>6963</v>
      </c>
      <c r="K1157" s="1">
        <v>281203</v>
      </c>
      <c r="L1157" s="1">
        <v>8721</v>
      </c>
      <c r="M1157" s="15">
        <v>11.90124269522787</v>
      </c>
      <c r="O1157" s="12">
        <f>E1157*$O$13</f>
        <v>0</v>
      </c>
      <c r="P1157" s="13">
        <f>$P$13*F1157</f>
        <v>20204</v>
      </c>
      <c r="Q1157" s="13">
        <f>$Q$13*G1157</f>
        <v>418400</v>
      </c>
      <c r="R1157" s="13">
        <f>$R$13*H1157</f>
        <v>916416</v>
      </c>
      <c r="S1157" s="13">
        <f>$S$13*I1157</f>
        <v>2942863</v>
      </c>
      <c r="T1157" s="13">
        <f>$T$13*J1157</f>
        <v>55704</v>
      </c>
      <c r="U1157" s="13">
        <f>$U$13*K1157</f>
        <v>4780451</v>
      </c>
      <c r="V1157" s="13">
        <f>$V$13*L1157</f>
        <v>122094</v>
      </c>
      <c r="W1157" s="13"/>
      <c r="X1157" s="14">
        <f>SUM(O1157:V1157)</f>
        <v>9256132</v>
      </c>
    </row>
    <row r="1158" spans="1:24" ht="18" customHeight="1">
      <c r="A1158" s="44"/>
      <c r="B1158" s="23"/>
      <c r="C1158" s="29"/>
      <c r="D1158" s="30"/>
      <c r="E1158" s="30"/>
      <c r="F1158" s="30"/>
      <c r="G1158" s="30"/>
      <c r="H1158" s="30"/>
      <c r="I1158" s="30"/>
      <c r="J1158" s="30"/>
      <c r="K1158" s="30"/>
      <c r="L1158" s="30"/>
      <c r="M1158" s="31"/>
    </row>
    <row r="1159" spans="1:24">
      <c r="A1159" s="44"/>
      <c r="B1159" s="23"/>
      <c r="C1159" s="29" t="s">
        <v>14</v>
      </c>
      <c r="D1159" s="30">
        <v>1647</v>
      </c>
      <c r="E1159" s="48">
        <v>0</v>
      </c>
      <c r="F1159" s="48">
        <v>0</v>
      </c>
      <c r="G1159" s="30">
        <v>145</v>
      </c>
      <c r="H1159" s="30">
        <v>308</v>
      </c>
      <c r="I1159" s="30">
        <v>670</v>
      </c>
      <c r="J1159" s="30">
        <v>113</v>
      </c>
      <c r="K1159" s="30">
        <v>411</v>
      </c>
      <c r="L1159" s="48">
        <v>0</v>
      </c>
      <c r="M1159" s="16">
        <v>11.202185792349727</v>
      </c>
      <c r="O1159" s="12">
        <f>E1159*$O$13</f>
        <v>0</v>
      </c>
      <c r="P1159" s="13">
        <f>$P$13*F1159</f>
        <v>0</v>
      </c>
      <c r="Q1159" s="13">
        <f>$Q$13*G1159</f>
        <v>725</v>
      </c>
      <c r="R1159" s="13">
        <f>$R$13*H1159</f>
        <v>2464</v>
      </c>
      <c r="S1159" s="13">
        <f>$S$13*I1159</f>
        <v>7370</v>
      </c>
      <c r="T1159" s="13">
        <f>$T$13*J1159</f>
        <v>904</v>
      </c>
      <c r="U1159" s="13">
        <f>$U$13*K1159</f>
        <v>6987</v>
      </c>
      <c r="V1159" s="13">
        <f>$V$13*L1159</f>
        <v>0</v>
      </c>
      <c r="W1159" s="13"/>
      <c r="X1159" s="14">
        <f>SUM(O1159:V1159)</f>
        <v>18450</v>
      </c>
    </row>
    <row r="1160" spans="1:24">
      <c r="A1160" s="44"/>
      <c r="B1160" s="23"/>
      <c r="C1160" s="29" t="s">
        <v>15</v>
      </c>
      <c r="D1160" s="30">
        <v>59985</v>
      </c>
      <c r="E1160" s="30">
        <v>1425</v>
      </c>
      <c r="F1160" s="30">
        <v>1063</v>
      </c>
      <c r="G1160" s="30">
        <v>6531</v>
      </c>
      <c r="H1160" s="30">
        <v>10561</v>
      </c>
      <c r="I1160" s="30">
        <v>23871</v>
      </c>
      <c r="J1160" s="30">
        <v>1612</v>
      </c>
      <c r="K1160" s="30">
        <v>14552</v>
      </c>
      <c r="L1160" s="30">
        <v>370</v>
      </c>
      <c r="M1160" s="16">
        <v>10.791197799449863</v>
      </c>
      <c r="O1160" s="12">
        <f>E1160*$O$13</f>
        <v>0</v>
      </c>
      <c r="P1160" s="13">
        <f>$P$13*F1160</f>
        <v>2126</v>
      </c>
      <c r="Q1160" s="13">
        <f>$Q$13*G1160</f>
        <v>32655</v>
      </c>
      <c r="R1160" s="13">
        <f>$R$13*H1160</f>
        <v>84488</v>
      </c>
      <c r="S1160" s="13">
        <f>$S$13*I1160</f>
        <v>262581</v>
      </c>
      <c r="T1160" s="13">
        <f>$T$13*J1160</f>
        <v>12896</v>
      </c>
      <c r="U1160" s="13">
        <f>$U$13*K1160</f>
        <v>247384</v>
      </c>
      <c r="V1160" s="13">
        <f>$V$13*L1160</f>
        <v>5180</v>
      </c>
      <c r="W1160" s="13"/>
      <c r="X1160" s="14">
        <f>SUM(O1160:V1160)</f>
        <v>647310</v>
      </c>
    </row>
    <row r="1161" spans="1:24">
      <c r="A1161" s="44"/>
      <c r="B1161" s="23"/>
      <c r="C1161" s="29" t="s">
        <v>16</v>
      </c>
      <c r="D1161" s="30">
        <v>1861</v>
      </c>
      <c r="E1161" s="48">
        <v>0</v>
      </c>
      <c r="F1161" s="48">
        <v>0</v>
      </c>
      <c r="G1161" s="30">
        <v>50</v>
      </c>
      <c r="H1161" s="48">
        <v>0</v>
      </c>
      <c r="I1161" s="30">
        <v>502</v>
      </c>
      <c r="J1161" s="48">
        <v>0</v>
      </c>
      <c r="K1161" s="30">
        <v>1309</v>
      </c>
      <c r="L1161" s="48">
        <v>0</v>
      </c>
      <c r="M1161" s="16">
        <v>15.059108006448145</v>
      </c>
      <c r="O1161" s="12">
        <f>E1161*$O$13</f>
        <v>0</v>
      </c>
      <c r="P1161" s="13">
        <f>$P$13*F1161</f>
        <v>0</v>
      </c>
      <c r="Q1161" s="13">
        <f>$Q$13*G1161</f>
        <v>250</v>
      </c>
      <c r="R1161" s="13">
        <f>$R$13*H1161</f>
        <v>0</v>
      </c>
      <c r="S1161" s="13">
        <f>$S$13*I1161</f>
        <v>5522</v>
      </c>
      <c r="T1161" s="13">
        <f>$T$13*J1161</f>
        <v>0</v>
      </c>
      <c r="U1161" s="13">
        <f>$U$13*K1161</f>
        <v>22253</v>
      </c>
      <c r="V1161" s="13">
        <f>$V$13*L1161</f>
        <v>0</v>
      </c>
      <c r="W1161" s="13"/>
      <c r="X1161" s="14">
        <f>SUM(O1161:V1161)</f>
        <v>28025</v>
      </c>
    </row>
    <row r="1162" spans="1:24">
      <c r="A1162" s="44"/>
      <c r="B1162" s="23"/>
      <c r="C1162" s="29" t="s">
        <v>12</v>
      </c>
      <c r="D1162" s="30"/>
      <c r="E1162" s="30"/>
      <c r="F1162" s="30"/>
      <c r="G1162" s="30"/>
      <c r="H1162" s="30"/>
      <c r="I1162" s="30"/>
      <c r="J1162" s="30"/>
      <c r="K1162" s="30"/>
      <c r="L1162" s="30"/>
      <c r="M1162" s="31"/>
    </row>
    <row r="1163" spans="1:24">
      <c r="A1163" s="44"/>
      <c r="B1163" s="23"/>
      <c r="C1163" s="29" t="s">
        <v>13</v>
      </c>
      <c r="D1163" s="30">
        <v>6209</v>
      </c>
      <c r="E1163" s="30">
        <v>91</v>
      </c>
      <c r="F1163" s="30">
        <v>73</v>
      </c>
      <c r="G1163" s="30">
        <v>274</v>
      </c>
      <c r="H1163" s="30">
        <v>1784</v>
      </c>
      <c r="I1163" s="30">
        <v>2615</v>
      </c>
      <c r="J1163" s="30">
        <v>23</v>
      </c>
      <c r="K1163" s="30">
        <v>1222</v>
      </c>
      <c r="L1163" s="30">
        <v>127</v>
      </c>
      <c r="M1163" s="16">
        <v>10.837332903849251</v>
      </c>
      <c r="O1163" s="12">
        <f>E1163*$O$13</f>
        <v>0</v>
      </c>
      <c r="P1163" s="13">
        <f>$P$13*F1163</f>
        <v>146</v>
      </c>
      <c r="Q1163" s="13">
        <f>$Q$13*G1163</f>
        <v>1370</v>
      </c>
      <c r="R1163" s="13">
        <f>$R$13*H1163</f>
        <v>14272</v>
      </c>
      <c r="S1163" s="13">
        <f>$S$13*I1163</f>
        <v>28765</v>
      </c>
      <c r="T1163" s="13">
        <f>$T$13*J1163</f>
        <v>184</v>
      </c>
      <c r="U1163" s="13">
        <f>$U$13*K1163</f>
        <v>20774</v>
      </c>
      <c r="V1163" s="13">
        <f>$V$13*L1163</f>
        <v>1778</v>
      </c>
      <c r="W1163" s="13"/>
      <c r="X1163" s="14">
        <f>SUM(O1163:V1163)</f>
        <v>67289</v>
      </c>
    </row>
    <row r="1164" spans="1:24">
      <c r="A1164" s="44"/>
      <c r="B1164" s="23"/>
      <c r="C1164" s="29" t="s">
        <v>17</v>
      </c>
      <c r="D1164" s="30">
        <v>88707</v>
      </c>
      <c r="E1164" s="30">
        <v>180</v>
      </c>
      <c r="F1164" s="30">
        <v>1778</v>
      </c>
      <c r="G1164" s="30">
        <v>16033</v>
      </c>
      <c r="H1164" s="30">
        <v>23058</v>
      </c>
      <c r="I1164" s="30">
        <v>32380</v>
      </c>
      <c r="J1164" s="30">
        <v>725</v>
      </c>
      <c r="K1164" s="30">
        <v>13903</v>
      </c>
      <c r="L1164" s="30">
        <v>650</v>
      </c>
      <c r="M1164" s="16">
        <v>9.8708782846900469</v>
      </c>
      <c r="O1164" s="12">
        <f>E1164*$O$13</f>
        <v>0</v>
      </c>
      <c r="P1164" s="13">
        <f>$P$13*F1164</f>
        <v>3556</v>
      </c>
      <c r="Q1164" s="13">
        <f>$Q$13*G1164</f>
        <v>80165</v>
      </c>
      <c r="R1164" s="13">
        <f>$R$13*H1164</f>
        <v>184464</v>
      </c>
      <c r="S1164" s="13">
        <f>$S$13*I1164</f>
        <v>356180</v>
      </c>
      <c r="T1164" s="13">
        <f>$T$13*J1164</f>
        <v>5800</v>
      </c>
      <c r="U1164" s="13">
        <f>$U$13*K1164</f>
        <v>236351</v>
      </c>
      <c r="V1164" s="13">
        <f>$V$13*L1164</f>
        <v>9100</v>
      </c>
      <c r="W1164" s="13"/>
      <c r="X1164" s="14">
        <f>SUM(O1164:V1164)</f>
        <v>875616</v>
      </c>
    </row>
    <row r="1165" spans="1:24">
      <c r="A1165" s="44"/>
      <c r="B1165" s="23"/>
      <c r="C1165" s="29" t="s">
        <v>25</v>
      </c>
      <c r="D1165" s="30"/>
      <c r="E1165" s="30"/>
      <c r="F1165" s="30"/>
      <c r="G1165" s="30"/>
      <c r="H1165" s="30"/>
      <c r="I1165" s="30"/>
      <c r="J1165" s="30"/>
      <c r="K1165" s="30"/>
      <c r="L1165" s="30"/>
      <c r="M1165" s="31"/>
    </row>
    <row r="1166" spans="1:24">
      <c r="A1166" s="44"/>
      <c r="B1166" s="23"/>
      <c r="C1166" s="29" t="s">
        <v>26</v>
      </c>
      <c r="D1166" s="30">
        <v>149673</v>
      </c>
      <c r="E1166" s="30">
        <v>1359</v>
      </c>
      <c r="F1166" s="30">
        <v>1419</v>
      </c>
      <c r="G1166" s="30">
        <v>20472</v>
      </c>
      <c r="H1166" s="30">
        <v>24266</v>
      </c>
      <c r="I1166" s="30">
        <v>57008</v>
      </c>
      <c r="J1166" s="30">
        <v>1435</v>
      </c>
      <c r="K1166" s="30">
        <v>42558</v>
      </c>
      <c r="L1166" s="30">
        <v>1156</v>
      </c>
      <c r="M1166" s="16">
        <v>11.208193862620513</v>
      </c>
      <c r="O1166" s="12">
        <f t="shared" ref="O1166:O1173" si="351">E1166*$O$13</f>
        <v>0</v>
      </c>
      <c r="P1166" s="13">
        <f t="shared" ref="P1166:P1173" si="352">$P$13*F1166</f>
        <v>2838</v>
      </c>
      <c r="Q1166" s="13">
        <f t="shared" ref="Q1166:Q1173" si="353">$Q$13*G1166</f>
        <v>102360</v>
      </c>
      <c r="R1166" s="13">
        <f t="shared" ref="R1166:R1173" si="354">$R$13*H1166</f>
        <v>194128</v>
      </c>
      <c r="S1166" s="13">
        <f t="shared" ref="S1166:S1173" si="355">$S$13*I1166</f>
        <v>627088</v>
      </c>
      <c r="T1166" s="13">
        <f t="shared" ref="T1166:T1173" si="356">$T$13*J1166</f>
        <v>11480</v>
      </c>
      <c r="U1166" s="13">
        <f t="shared" ref="U1166:U1173" si="357">$U$13*K1166</f>
        <v>723486</v>
      </c>
      <c r="V1166" s="13">
        <f t="shared" ref="V1166:V1173" si="358">$V$13*L1166</f>
        <v>16184</v>
      </c>
      <c r="W1166" s="13"/>
      <c r="X1166" s="14">
        <f t="shared" ref="X1166:X1173" si="359">SUM(O1166:V1166)</f>
        <v>1677564</v>
      </c>
    </row>
    <row r="1167" spans="1:24">
      <c r="A1167" s="44"/>
      <c r="B1167" s="23"/>
      <c r="C1167" s="29" t="s">
        <v>18</v>
      </c>
      <c r="D1167" s="30">
        <v>68584</v>
      </c>
      <c r="E1167" s="30">
        <v>22</v>
      </c>
      <c r="F1167" s="30">
        <v>908</v>
      </c>
      <c r="G1167" s="30">
        <v>5618</v>
      </c>
      <c r="H1167" s="30">
        <v>9893</v>
      </c>
      <c r="I1167" s="30">
        <v>28851</v>
      </c>
      <c r="J1167" s="30">
        <v>1222</v>
      </c>
      <c r="K1167" s="30">
        <v>21845</v>
      </c>
      <c r="L1167" s="30">
        <v>225</v>
      </c>
      <c r="M1167" s="16">
        <v>11.820570395427504</v>
      </c>
      <c r="O1167" s="12">
        <f t="shared" si="351"/>
        <v>0</v>
      </c>
      <c r="P1167" s="13">
        <f t="shared" si="352"/>
        <v>1816</v>
      </c>
      <c r="Q1167" s="13">
        <f t="shared" si="353"/>
        <v>28090</v>
      </c>
      <c r="R1167" s="13">
        <f t="shared" si="354"/>
        <v>79144</v>
      </c>
      <c r="S1167" s="13">
        <f t="shared" si="355"/>
        <v>317361</v>
      </c>
      <c r="T1167" s="13">
        <f t="shared" si="356"/>
        <v>9776</v>
      </c>
      <c r="U1167" s="13">
        <f t="shared" si="357"/>
        <v>371365</v>
      </c>
      <c r="V1167" s="13">
        <f t="shared" si="358"/>
        <v>3150</v>
      </c>
      <c r="W1167" s="13"/>
      <c r="X1167" s="14">
        <f t="shared" si="359"/>
        <v>810702</v>
      </c>
    </row>
    <row r="1168" spans="1:24">
      <c r="A1168" s="44"/>
      <c r="B1168" s="23"/>
      <c r="C1168" s="29" t="s">
        <v>19</v>
      </c>
      <c r="D1168" s="30">
        <v>46612</v>
      </c>
      <c r="E1168" s="30">
        <v>114</v>
      </c>
      <c r="F1168" s="30">
        <v>1070</v>
      </c>
      <c r="G1168" s="30">
        <v>5577</v>
      </c>
      <c r="H1168" s="30">
        <v>9631</v>
      </c>
      <c r="I1168" s="30">
        <v>18721</v>
      </c>
      <c r="J1168" s="48">
        <v>0</v>
      </c>
      <c r="K1168" s="30">
        <v>10009</v>
      </c>
      <c r="L1168" s="30">
        <v>1490</v>
      </c>
      <c r="M1168" s="16">
        <v>10.813030979147001</v>
      </c>
      <c r="O1168" s="12">
        <f t="shared" si="351"/>
        <v>0</v>
      </c>
      <c r="P1168" s="13">
        <f t="shared" si="352"/>
        <v>2140</v>
      </c>
      <c r="Q1168" s="13">
        <f t="shared" si="353"/>
        <v>27885</v>
      </c>
      <c r="R1168" s="13">
        <f t="shared" si="354"/>
        <v>77048</v>
      </c>
      <c r="S1168" s="13">
        <f t="shared" si="355"/>
        <v>205931</v>
      </c>
      <c r="T1168" s="13">
        <f t="shared" si="356"/>
        <v>0</v>
      </c>
      <c r="U1168" s="13">
        <f t="shared" si="357"/>
        <v>170153</v>
      </c>
      <c r="V1168" s="13">
        <f t="shared" si="358"/>
        <v>20860</v>
      </c>
      <c r="W1168" s="13"/>
      <c r="X1168" s="14">
        <f t="shared" si="359"/>
        <v>504017</v>
      </c>
    </row>
    <row r="1169" spans="1:24">
      <c r="A1169" s="44"/>
      <c r="B1169" s="23"/>
      <c r="C1169" s="29" t="s">
        <v>20</v>
      </c>
      <c r="D1169" s="30">
        <v>17605</v>
      </c>
      <c r="E1169" s="48">
        <v>0</v>
      </c>
      <c r="F1169" s="48">
        <v>0</v>
      </c>
      <c r="G1169" s="30">
        <v>228</v>
      </c>
      <c r="H1169" s="30">
        <v>1127</v>
      </c>
      <c r="I1169" s="30">
        <v>4952</v>
      </c>
      <c r="J1169" s="48">
        <v>0</v>
      </c>
      <c r="K1169" s="30">
        <v>10966</v>
      </c>
      <c r="L1169" s="30">
        <v>332</v>
      </c>
      <c r="M1169" s="16">
        <v>14.524169270093724</v>
      </c>
      <c r="O1169" s="12">
        <f t="shared" si="351"/>
        <v>0</v>
      </c>
      <c r="P1169" s="13">
        <f t="shared" si="352"/>
        <v>0</v>
      </c>
      <c r="Q1169" s="13">
        <f t="shared" si="353"/>
        <v>1140</v>
      </c>
      <c r="R1169" s="13">
        <f t="shared" si="354"/>
        <v>9016</v>
      </c>
      <c r="S1169" s="13">
        <f t="shared" si="355"/>
        <v>54472</v>
      </c>
      <c r="T1169" s="13">
        <f t="shared" si="356"/>
        <v>0</v>
      </c>
      <c r="U1169" s="13">
        <f t="shared" si="357"/>
        <v>186422</v>
      </c>
      <c r="V1169" s="13">
        <f t="shared" si="358"/>
        <v>4648</v>
      </c>
      <c r="W1169" s="13"/>
      <c r="X1169" s="14">
        <f t="shared" si="359"/>
        <v>255698</v>
      </c>
    </row>
    <row r="1170" spans="1:24">
      <c r="A1170" s="44"/>
      <c r="B1170" s="23"/>
      <c r="C1170" s="29" t="s">
        <v>21</v>
      </c>
      <c r="D1170" s="30">
        <v>33079</v>
      </c>
      <c r="E1170" s="48">
        <v>0</v>
      </c>
      <c r="F1170" s="48">
        <v>0</v>
      </c>
      <c r="G1170" s="30">
        <v>160</v>
      </c>
      <c r="H1170" s="30">
        <v>270</v>
      </c>
      <c r="I1170" s="30">
        <v>6442</v>
      </c>
      <c r="J1170" s="48">
        <v>0</v>
      </c>
      <c r="K1170" s="30">
        <v>25841</v>
      </c>
      <c r="L1170" s="30">
        <v>366</v>
      </c>
      <c r="M1170" s="16">
        <v>15.666827896852988</v>
      </c>
      <c r="O1170" s="12">
        <f t="shared" si="351"/>
        <v>0</v>
      </c>
      <c r="P1170" s="13">
        <f t="shared" si="352"/>
        <v>0</v>
      </c>
      <c r="Q1170" s="13">
        <f t="shared" si="353"/>
        <v>800</v>
      </c>
      <c r="R1170" s="13">
        <f t="shared" si="354"/>
        <v>2160</v>
      </c>
      <c r="S1170" s="13">
        <f t="shared" si="355"/>
        <v>70862</v>
      </c>
      <c r="T1170" s="13">
        <f t="shared" si="356"/>
        <v>0</v>
      </c>
      <c r="U1170" s="13">
        <f t="shared" si="357"/>
        <v>439297</v>
      </c>
      <c r="V1170" s="13">
        <f t="shared" si="358"/>
        <v>5124</v>
      </c>
      <c r="W1170" s="13"/>
      <c r="X1170" s="14">
        <f t="shared" si="359"/>
        <v>518243</v>
      </c>
    </row>
    <row r="1171" spans="1:24">
      <c r="A1171" s="44"/>
      <c r="B1171" s="23"/>
      <c r="C1171" s="29" t="s">
        <v>22</v>
      </c>
      <c r="D1171" s="30">
        <v>12829</v>
      </c>
      <c r="E1171" s="48">
        <v>0</v>
      </c>
      <c r="F1171" s="30">
        <v>24</v>
      </c>
      <c r="G1171" s="30">
        <v>1538</v>
      </c>
      <c r="H1171" s="30">
        <v>1142</v>
      </c>
      <c r="I1171" s="30">
        <v>3931</v>
      </c>
      <c r="J1171" s="48">
        <v>0</v>
      </c>
      <c r="K1171" s="30">
        <v>5917</v>
      </c>
      <c r="L1171" s="30">
        <v>277</v>
      </c>
      <c r="M1171" s="16">
        <v>12.828903266037884</v>
      </c>
      <c r="O1171" s="12">
        <f t="shared" si="351"/>
        <v>0</v>
      </c>
      <c r="P1171" s="13">
        <f t="shared" si="352"/>
        <v>48</v>
      </c>
      <c r="Q1171" s="13">
        <f t="shared" si="353"/>
        <v>7690</v>
      </c>
      <c r="R1171" s="13">
        <f t="shared" si="354"/>
        <v>9136</v>
      </c>
      <c r="S1171" s="13">
        <f t="shared" si="355"/>
        <v>43241</v>
      </c>
      <c r="T1171" s="13">
        <f t="shared" si="356"/>
        <v>0</v>
      </c>
      <c r="U1171" s="13">
        <f t="shared" si="357"/>
        <v>100589</v>
      </c>
      <c r="V1171" s="13">
        <f t="shared" si="358"/>
        <v>3878</v>
      </c>
      <c r="W1171" s="13"/>
      <c r="X1171" s="14">
        <f t="shared" si="359"/>
        <v>164582</v>
      </c>
    </row>
    <row r="1172" spans="1:24">
      <c r="A1172" s="44"/>
      <c r="B1172" s="23"/>
      <c r="C1172" s="29" t="s">
        <v>23</v>
      </c>
      <c r="D1172" s="30">
        <v>32624</v>
      </c>
      <c r="E1172" s="48">
        <v>0</v>
      </c>
      <c r="F1172" s="48">
        <v>0</v>
      </c>
      <c r="G1172" s="48">
        <v>0</v>
      </c>
      <c r="H1172" s="30">
        <v>819</v>
      </c>
      <c r="I1172" s="30">
        <v>4169</v>
      </c>
      <c r="J1172" s="30">
        <v>241</v>
      </c>
      <c r="K1172" s="30">
        <v>27299</v>
      </c>
      <c r="L1172" s="30">
        <v>96</v>
      </c>
      <c r="M1172" s="16">
        <v>15.932013241785189</v>
      </c>
      <c r="O1172" s="12">
        <f t="shared" si="351"/>
        <v>0</v>
      </c>
      <c r="P1172" s="13">
        <f t="shared" si="352"/>
        <v>0</v>
      </c>
      <c r="Q1172" s="13">
        <f t="shared" si="353"/>
        <v>0</v>
      </c>
      <c r="R1172" s="13">
        <f t="shared" si="354"/>
        <v>6552</v>
      </c>
      <c r="S1172" s="13">
        <f t="shared" si="355"/>
        <v>45859</v>
      </c>
      <c r="T1172" s="13">
        <f t="shared" si="356"/>
        <v>1928</v>
      </c>
      <c r="U1172" s="13">
        <f t="shared" si="357"/>
        <v>464083</v>
      </c>
      <c r="V1172" s="13">
        <f t="shared" si="358"/>
        <v>1344</v>
      </c>
      <c r="W1172" s="13"/>
      <c r="X1172" s="14">
        <f t="shared" si="359"/>
        <v>519766</v>
      </c>
    </row>
    <row r="1173" spans="1:24">
      <c r="A1173" s="44"/>
      <c r="B1173" s="23"/>
      <c r="C1173" s="29" t="s">
        <v>24</v>
      </c>
      <c r="D1173" s="30">
        <v>30607</v>
      </c>
      <c r="E1173" s="30">
        <v>315</v>
      </c>
      <c r="F1173" s="30">
        <v>852</v>
      </c>
      <c r="G1173" s="30">
        <v>4620</v>
      </c>
      <c r="H1173" s="30">
        <v>4393</v>
      </c>
      <c r="I1173" s="30">
        <v>11080</v>
      </c>
      <c r="J1173" s="48">
        <v>0</v>
      </c>
      <c r="K1173" s="30">
        <v>8984</v>
      </c>
      <c r="L1173" s="30">
        <v>363</v>
      </c>
      <c r="M1173" s="16">
        <v>11.096742575227889</v>
      </c>
      <c r="O1173" s="12">
        <f t="shared" si="351"/>
        <v>0</v>
      </c>
      <c r="P1173" s="13">
        <f t="shared" si="352"/>
        <v>1704</v>
      </c>
      <c r="Q1173" s="13">
        <f t="shared" si="353"/>
        <v>23100</v>
      </c>
      <c r="R1173" s="13">
        <f t="shared" si="354"/>
        <v>35144</v>
      </c>
      <c r="S1173" s="13">
        <f t="shared" si="355"/>
        <v>121880</v>
      </c>
      <c r="T1173" s="13">
        <f t="shared" si="356"/>
        <v>0</v>
      </c>
      <c r="U1173" s="13">
        <f t="shared" si="357"/>
        <v>152728</v>
      </c>
      <c r="V1173" s="13">
        <f t="shared" si="358"/>
        <v>5082</v>
      </c>
      <c r="W1173" s="13"/>
      <c r="X1173" s="14">
        <f t="shared" si="359"/>
        <v>339638</v>
      </c>
    </row>
    <row r="1174" spans="1:24">
      <c r="A1174" s="44"/>
      <c r="B1174" s="23"/>
      <c r="C1174" s="29" t="s">
        <v>27</v>
      </c>
      <c r="D1174" s="30"/>
      <c r="E1174" s="30"/>
      <c r="F1174" s="30"/>
      <c r="G1174" s="30"/>
      <c r="H1174" s="30"/>
      <c r="I1174" s="30"/>
      <c r="J1174" s="30"/>
      <c r="K1174" s="30"/>
      <c r="L1174" s="30"/>
      <c r="M1174" s="31"/>
    </row>
    <row r="1175" spans="1:24">
      <c r="A1175" s="44"/>
      <c r="B1175" s="23"/>
      <c r="C1175" s="29" t="s">
        <v>28</v>
      </c>
      <c r="D1175" s="30">
        <v>53860</v>
      </c>
      <c r="E1175" s="30">
        <v>174</v>
      </c>
      <c r="F1175" s="30">
        <v>26</v>
      </c>
      <c r="G1175" s="30">
        <v>3054</v>
      </c>
      <c r="H1175" s="30">
        <v>3583</v>
      </c>
      <c r="I1175" s="30">
        <v>20856</v>
      </c>
      <c r="J1175" s="30">
        <v>345</v>
      </c>
      <c r="K1175" s="30">
        <v>25670</v>
      </c>
      <c r="L1175" s="30">
        <v>152</v>
      </c>
      <c r="M1175" s="16">
        <v>13.269216487189009</v>
      </c>
      <c r="O1175" s="12">
        <f>E1175*$O$13</f>
        <v>0</v>
      </c>
      <c r="P1175" s="13">
        <f>$P$13*F1175</f>
        <v>52</v>
      </c>
      <c r="Q1175" s="13">
        <f>$Q$13*G1175</f>
        <v>15270</v>
      </c>
      <c r="R1175" s="13">
        <f>$R$13*H1175</f>
        <v>28664</v>
      </c>
      <c r="S1175" s="13">
        <f>$S$13*I1175</f>
        <v>229416</v>
      </c>
      <c r="T1175" s="13">
        <f>$T$13*J1175</f>
        <v>2760</v>
      </c>
      <c r="U1175" s="13">
        <f>$U$13*K1175</f>
        <v>436390</v>
      </c>
      <c r="V1175" s="13">
        <f>$V$13*L1175</f>
        <v>2128</v>
      </c>
      <c r="W1175" s="13"/>
      <c r="X1175" s="14">
        <f>SUM(O1175:V1175)</f>
        <v>714680</v>
      </c>
    </row>
    <row r="1176" spans="1:24">
      <c r="A1176" s="44"/>
      <c r="B1176" s="23"/>
      <c r="C1176" s="29" t="s">
        <v>29</v>
      </c>
      <c r="D1176" s="30">
        <v>40420</v>
      </c>
      <c r="E1176" s="48">
        <v>0</v>
      </c>
      <c r="F1176" s="48">
        <v>0</v>
      </c>
      <c r="G1176" s="30">
        <v>1429</v>
      </c>
      <c r="H1176" s="30">
        <v>1814</v>
      </c>
      <c r="I1176" s="30">
        <v>4014</v>
      </c>
      <c r="J1176" s="48">
        <v>0</v>
      </c>
      <c r="K1176" s="30">
        <v>32775</v>
      </c>
      <c r="L1176" s="30">
        <v>388</v>
      </c>
      <c r="M1176" s="16">
        <v>15.54720435428006</v>
      </c>
      <c r="O1176" s="12">
        <f>E1176*$O$13</f>
        <v>0</v>
      </c>
      <c r="P1176" s="13">
        <f>$P$13*F1176</f>
        <v>0</v>
      </c>
      <c r="Q1176" s="13">
        <f>$Q$13*G1176</f>
        <v>7145</v>
      </c>
      <c r="R1176" s="13">
        <f>$R$13*H1176</f>
        <v>14512</v>
      </c>
      <c r="S1176" s="13">
        <f>$S$13*I1176</f>
        <v>44154</v>
      </c>
      <c r="T1176" s="13">
        <f>$T$13*J1176</f>
        <v>0</v>
      </c>
      <c r="U1176" s="13">
        <f>$U$13*K1176</f>
        <v>557175</v>
      </c>
      <c r="V1176" s="13">
        <f>$V$13*L1176</f>
        <v>5432</v>
      </c>
      <c r="W1176" s="13"/>
      <c r="X1176" s="14">
        <f>SUM(O1176:V1176)</f>
        <v>628418</v>
      </c>
    </row>
    <row r="1177" spans="1:24">
      <c r="A1177" s="44"/>
      <c r="B1177" s="23"/>
      <c r="C1177" s="29" t="s">
        <v>30</v>
      </c>
      <c r="D1177" s="30">
        <v>50729</v>
      </c>
      <c r="E1177" s="30">
        <v>98</v>
      </c>
      <c r="F1177" s="30">
        <v>526</v>
      </c>
      <c r="G1177" s="30">
        <v>4020</v>
      </c>
      <c r="H1177" s="30">
        <v>6130</v>
      </c>
      <c r="I1177" s="30">
        <v>12914</v>
      </c>
      <c r="J1177" s="30">
        <v>211</v>
      </c>
      <c r="K1177" s="30">
        <v>25655</v>
      </c>
      <c r="L1177" s="30">
        <v>1175</v>
      </c>
      <c r="M1177" s="16">
        <v>13.138816061818684</v>
      </c>
      <c r="O1177" s="12">
        <f>E1177*$O$13</f>
        <v>0</v>
      </c>
      <c r="P1177" s="13">
        <f>$P$13*F1177</f>
        <v>1052</v>
      </c>
      <c r="Q1177" s="13">
        <f>$Q$13*G1177</f>
        <v>20100</v>
      </c>
      <c r="R1177" s="13">
        <f>$R$13*H1177</f>
        <v>49040</v>
      </c>
      <c r="S1177" s="13">
        <f>$S$13*I1177</f>
        <v>142054</v>
      </c>
      <c r="T1177" s="13">
        <f>$T$13*J1177</f>
        <v>1688</v>
      </c>
      <c r="U1177" s="13">
        <f>$U$13*K1177</f>
        <v>436135</v>
      </c>
      <c r="V1177" s="13">
        <f>$V$13*L1177</f>
        <v>16450</v>
      </c>
      <c r="W1177" s="13"/>
      <c r="X1177" s="14">
        <f>SUM(O1177:V1177)</f>
        <v>666519</v>
      </c>
    </row>
    <row r="1178" spans="1:24">
      <c r="A1178" s="44"/>
      <c r="B1178" s="23"/>
      <c r="C1178" s="29" t="s">
        <v>31</v>
      </c>
      <c r="D1178" s="30">
        <v>7975</v>
      </c>
      <c r="E1178" s="48">
        <v>0</v>
      </c>
      <c r="F1178" s="30">
        <v>22</v>
      </c>
      <c r="G1178" s="30">
        <v>208</v>
      </c>
      <c r="H1178" s="30">
        <v>1843</v>
      </c>
      <c r="I1178" s="30">
        <v>3720</v>
      </c>
      <c r="J1178" s="48">
        <v>0</v>
      </c>
      <c r="K1178" s="30">
        <v>2089</v>
      </c>
      <c r="L1178" s="30">
        <v>93</v>
      </c>
      <c r="M1178" s="16">
        <v>11.732037617554859</v>
      </c>
      <c r="O1178" s="12">
        <f>E1178*$O$13</f>
        <v>0</v>
      </c>
      <c r="P1178" s="13">
        <f>$P$13*F1178</f>
        <v>44</v>
      </c>
      <c r="Q1178" s="13">
        <f>$Q$13*G1178</f>
        <v>1040</v>
      </c>
      <c r="R1178" s="13">
        <f>$R$13*H1178</f>
        <v>14744</v>
      </c>
      <c r="S1178" s="13">
        <f>$S$13*I1178</f>
        <v>40920</v>
      </c>
      <c r="T1178" s="13">
        <f>$T$13*J1178</f>
        <v>0</v>
      </c>
      <c r="U1178" s="13">
        <f>$U$13*K1178</f>
        <v>35513</v>
      </c>
      <c r="V1178" s="13">
        <f>$V$13*L1178</f>
        <v>1302</v>
      </c>
      <c r="W1178" s="13"/>
      <c r="X1178" s="14">
        <f>SUM(O1178:V1178)</f>
        <v>93563</v>
      </c>
    </row>
    <row r="1179" spans="1:24">
      <c r="A1179" s="44"/>
      <c r="B1179" s="23"/>
      <c r="C1179" s="29" t="s">
        <v>32</v>
      </c>
      <c r="D1179" s="30">
        <v>36691</v>
      </c>
      <c r="E1179" s="30">
        <v>158</v>
      </c>
      <c r="F1179" s="30">
        <v>880</v>
      </c>
      <c r="G1179" s="30">
        <v>4719</v>
      </c>
      <c r="H1179" s="30">
        <v>7084</v>
      </c>
      <c r="I1179" s="30">
        <v>14941</v>
      </c>
      <c r="J1179" s="30">
        <v>856</v>
      </c>
      <c r="K1179" s="30">
        <v>7170</v>
      </c>
      <c r="L1179" s="30">
        <v>883</v>
      </c>
      <c r="M1179" s="16">
        <v>10.560573437627756</v>
      </c>
      <c r="O1179" s="12">
        <f>E1179*$O$13</f>
        <v>0</v>
      </c>
      <c r="P1179" s="13">
        <f>$P$13*F1179</f>
        <v>1760</v>
      </c>
      <c r="Q1179" s="13">
        <f>$Q$13*G1179</f>
        <v>23595</v>
      </c>
      <c r="R1179" s="13">
        <f>$R$13*H1179</f>
        <v>56672</v>
      </c>
      <c r="S1179" s="13">
        <f>$S$13*I1179</f>
        <v>164351</v>
      </c>
      <c r="T1179" s="13">
        <f>$T$13*J1179</f>
        <v>6848</v>
      </c>
      <c r="U1179" s="13">
        <f>$U$13*K1179</f>
        <v>121890</v>
      </c>
      <c r="V1179" s="13">
        <f>$V$13*L1179</f>
        <v>12362</v>
      </c>
      <c r="W1179" s="13"/>
      <c r="X1179" s="14">
        <f>SUM(O1179:V1179)</f>
        <v>387478</v>
      </c>
    </row>
    <row r="1180" spans="1:24">
      <c r="A1180" s="44"/>
      <c r="B1180" s="23"/>
      <c r="C1180" s="29" t="s">
        <v>33</v>
      </c>
      <c r="D1180" s="30"/>
      <c r="E1180" s="30"/>
      <c r="F1180" s="30"/>
      <c r="G1180" s="30"/>
      <c r="H1180" s="30"/>
      <c r="I1180" s="30"/>
      <c r="J1180" s="30"/>
      <c r="K1180" s="30"/>
      <c r="L1180" s="30"/>
      <c r="M1180" s="31"/>
    </row>
    <row r="1181" spans="1:24">
      <c r="A1181" s="44"/>
      <c r="B1181" s="23"/>
      <c r="C1181" s="29" t="s">
        <v>34</v>
      </c>
      <c r="D1181" s="30"/>
      <c r="E1181" s="30"/>
      <c r="F1181" s="30"/>
      <c r="G1181" s="30"/>
      <c r="H1181" s="30"/>
      <c r="I1181" s="30"/>
      <c r="J1181" s="30"/>
      <c r="K1181" s="30"/>
      <c r="L1181" s="30"/>
      <c r="M1181" s="31"/>
    </row>
    <row r="1182" spans="1:24">
      <c r="A1182" s="44"/>
      <c r="B1182" s="23"/>
      <c r="C1182" s="29" t="s">
        <v>35</v>
      </c>
      <c r="D1182" s="30">
        <v>36290</v>
      </c>
      <c r="E1182" s="30">
        <v>1055</v>
      </c>
      <c r="F1182" s="30">
        <v>1461</v>
      </c>
      <c r="G1182" s="30">
        <v>9004</v>
      </c>
      <c r="H1182" s="30">
        <v>6598</v>
      </c>
      <c r="I1182" s="30">
        <v>15512</v>
      </c>
      <c r="J1182" s="30">
        <v>180</v>
      </c>
      <c r="K1182" s="30">
        <v>1902</v>
      </c>
      <c r="L1182" s="30">
        <v>578</v>
      </c>
      <c r="M1182" s="16">
        <v>8.6311380545604841</v>
      </c>
      <c r="O1182" s="12">
        <f>E1182*$O$13</f>
        <v>0</v>
      </c>
      <c r="P1182" s="13">
        <f>$P$13*F1182</f>
        <v>2922</v>
      </c>
      <c r="Q1182" s="13">
        <f>$Q$13*G1182</f>
        <v>45020</v>
      </c>
      <c r="R1182" s="13">
        <f>$R$13*H1182</f>
        <v>52784</v>
      </c>
      <c r="S1182" s="13">
        <f>$S$13*I1182</f>
        <v>170632</v>
      </c>
      <c r="T1182" s="13">
        <f>$T$13*J1182</f>
        <v>1440</v>
      </c>
      <c r="U1182" s="13">
        <f>$U$13*K1182</f>
        <v>32334</v>
      </c>
      <c r="V1182" s="13">
        <f>$V$13*L1182</f>
        <v>8092</v>
      </c>
      <c r="W1182" s="13"/>
      <c r="X1182" s="14">
        <f>SUM(O1182:V1182)</f>
        <v>313224</v>
      </c>
    </row>
    <row r="1183" spans="1:24">
      <c r="A1183" s="44"/>
      <c r="B1183" s="23"/>
      <c r="C1183" s="29" t="s">
        <v>36</v>
      </c>
      <c r="D1183" s="30"/>
      <c r="E1183" s="30"/>
      <c r="F1183" s="30"/>
      <c r="G1183" s="30"/>
      <c r="H1183" s="30"/>
      <c r="I1183" s="30"/>
      <c r="J1183" s="30"/>
      <c r="K1183" s="30"/>
      <c r="L1183" s="30"/>
      <c r="M1183" s="31"/>
    </row>
    <row r="1184" spans="1:24">
      <c r="A1184" s="44"/>
      <c r="B1184" s="23"/>
      <c r="C1184" s="29" t="s">
        <v>37</v>
      </c>
      <c r="D1184" s="30">
        <v>1758</v>
      </c>
      <c r="E1184" s="48">
        <v>0</v>
      </c>
      <c r="F1184" s="48">
        <v>0</v>
      </c>
      <c r="G1184" s="48">
        <v>0</v>
      </c>
      <c r="H1184" s="30">
        <v>248</v>
      </c>
      <c r="I1184" s="30">
        <v>384</v>
      </c>
      <c r="J1184" s="48">
        <v>0</v>
      </c>
      <c r="K1184" s="30">
        <v>1126</v>
      </c>
      <c r="L1184" s="48">
        <v>0</v>
      </c>
      <c r="M1184" s="16">
        <v>14.419795221843003</v>
      </c>
      <c r="O1184" s="12">
        <f>E1184*$O$13</f>
        <v>0</v>
      </c>
      <c r="P1184" s="13">
        <f>$P$13*F1184</f>
        <v>0</v>
      </c>
      <c r="Q1184" s="13">
        <f>$Q$13*G1184</f>
        <v>0</v>
      </c>
      <c r="R1184" s="13">
        <f>$R$13*H1184</f>
        <v>1984</v>
      </c>
      <c r="S1184" s="13">
        <f>$S$13*I1184</f>
        <v>4224</v>
      </c>
      <c r="T1184" s="13">
        <f>$T$13*J1184</f>
        <v>0</v>
      </c>
      <c r="U1184" s="13">
        <f>$U$13*K1184</f>
        <v>19142</v>
      </c>
      <c r="V1184" s="13">
        <f>$V$13*L1184</f>
        <v>0</v>
      </c>
      <c r="W1184" s="13"/>
      <c r="X1184" s="14">
        <f>SUM(O1184:V1184)</f>
        <v>25350</v>
      </c>
    </row>
    <row r="1185" spans="1:24">
      <c r="A1185" s="44" t="s">
        <v>78</v>
      </c>
      <c r="B1185" s="23"/>
      <c r="C1185" s="29"/>
      <c r="D1185" s="30"/>
      <c r="E1185" s="30"/>
      <c r="F1185" s="30"/>
      <c r="G1185" s="30"/>
      <c r="H1185" s="30"/>
      <c r="I1185" s="30"/>
      <c r="J1185" s="30"/>
      <c r="K1185" s="30"/>
      <c r="L1185" s="30"/>
      <c r="M1185" s="31"/>
      <c r="N1185" s="32"/>
      <c r="O1185" s="32"/>
    </row>
    <row r="1186" spans="1:24">
      <c r="A1186" s="44"/>
      <c r="B1186" s="29"/>
      <c r="C1186" s="43" t="s">
        <v>45</v>
      </c>
      <c r="D1186" s="1">
        <v>429774</v>
      </c>
      <c r="E1186" s="1">
        <v>2712</v>
      </c>
      <c r="F1186" s="1">
        <v>4746</v>
      </c>
      <c r="G1186" s="1">
        <v>53345</v>
      </c>
      <c r="H1186" s="1">
        <v>74721</v>
      </c>
      <c r="I1186" s="1">
        <v>151866</v>
      </c>
      <c r="J1186" s="1">
        <v>4501</v>
      </c>
      <c r="K1186" s="1">
        <v>133345</v>
      </c>
      <c r="L1186" s="1">
        <v>4538</v>
      </c>
      <c r="M1186" s="15">
        <v>11.426740565971883</v>
      </c>
      <c r="O1186" s="12">
        <f>E1186*$O$13</f>
        <v>0</v>
      </c>
      <c r="P1186" s="13">
        <f>$P$13*F1186</f>
        <v>9492</v>
      </c>
      <c r="Q1186" s="13">
        <f>$Q$13*G1186</f>
        <v>266725</v>
      </c>
      <c r="R1186" s="13">
        <f>$R$13*H1186</f>
        <v>597768</v>
      </c>
      <c r="S1186" s="13">
        <f>$S$13*I1186</f>
        <v>1670526</v>
      </c>
      <c r="T1186" s="13">
        <f>$T$13*J1186</f>
        <v>36008</v>
      </c>
      <c r="U1186" s="13">
        <f>$U$13*K1186</f>
        <v>2266865</v>
      </c>
      <c r="V1186" s="13">
        <f>$V$13*L1186</f>
        <v>63532</v>
      </c>
      <c r="W1186" s="13"/>
      <c r="X1186" s="14">
        <f>SUM(O1186:V1186)</f>
        <v>4910916</v>
      </c>
    </row>
    <row r="1187" spans="1:24">
      <c r="A1187" s="44"/>
      <c r="B1187" s="23"/>
      <c r="C1187" s="29"/>
      <c r="D1187" s="30"/>
      <c r="E1187" s="30"/>
      <c r="F1187" s="30"/>
      <c r="G1187" s="30"/>
      <c r="H1187" s="30"/>
      <c r="I1187" s="30"/>
      <c r="J1187" s="30"/>
      <c r="K1187" s="30"/>
      <c r="L1187" s="30"/>
      <c r="M1187" s="31"/>
    </row>
    <row r="1188" spans="1:24">
      <c r="A1188" s="44"/>
      <c r="B1188" s="23"/>
      <c r="C1188" s="29" t="s">
        <v>14</v>
      </c>
      <c r="D1188" s="30">
        <v>1476</v>
      </c>
      <c r="E1188" s="48">
        <v>0</v>
      </c>
      <c r="F1188" s="48">
        <v>0</v>
      </c>
      <c r="G1188" s="30">
        <v>145</v>
      </c>
      <c r="H1188" s="30">
        <v>308</v>
      </c>
      <c r="I1188" s="30">
        <v>670</v>
      </c>
      <c r="J1188" s="30">
        <v>113</v>
      </c>
      <c r="K1188" s="30">
        <v>240</v>
      </c>
      <c r="L1188" s="48">
        <v>0</v>
      </c>
      <c r="M1188" s="16">
        <v>10.530487804878049</v>
      </c>
      <c r="O1188" s="12">
        <f>E1188*$O$13</f>
        <v>0</v>
      </c>
      <c r="P1188" s="13">
        <f>$P$13*F1188</f>
        <v>0</v>
      </c>
      <c r="Q1188" s="13">
        <f>$Q$13*G1188</f>
        <v>725</v>
      </c>
      <c r="R1188" s="13">
        <f>$R$13*H1188</f>
        <v>2464</v>
      </c>
      <c r="S1188" s="13">
        <f>$S$13*I1188</f>
        <v>7370</v>
      </c>
      <c r="T1188" s="13">
        <f>$T$13*J1188</f>
        <v>904</v>
      </c>
      <c r="U1188" s="13">
        <f>$U$13*K1188</f>
        <v>4080</v>
      </c>
      <c r="V1188" s="13">
        <f>$V$13*L1188</f>
        <v>0</v>
      </c>
      <c r="W1188" s="13"/>
      <c r="X1188" s="14">
        <f>SUM(O1188:V1188)</f>
        <v>15543</v>
      </c>
    </row>
    <row r="1189" spans="1:24">
      <c r="A1189" s="44"/>
      <c r="B1189" s="23"/>
      <c r="C1189" s="29" t="s">
        <v>15</v>
      </c>
      <c r="D1189" s="30">
        <v>39183</v>
      </c>
      <c r="E1189" s="30">
        <v>408</v>
      </c>
      <c r="F1189" s="30">
        <v>467</v>
      </c>
      <c r="G1189" s="30">
        <v>4817</v>
      </c>
      <c r="H1189" s="30">
        <v>8137</v>
      </c>
      <c r="I1189" s="30">
        <v>14404</v>
      </c>
      <c r="J1189" s="30">
        <v>860</v>
      </c>
      <c r="K1189" s="30">
        <v>9720</v>
      </c>
      <c r="L1189" s="30">
        <v>370</v>
      </c>
      <c r="M1189" s="16">
        <v>10.868463364214072</v>
      </c>
      <c r="O1189" s="12">
        <f>E1189*$O$13</f>
        <v>0</v>
      </c>
      <c r="P1189" s="13">
        <f>$P$13*F1189</f>
        <v>934</v>
      </c>
      <c r="Q1189" s="13">
        <f>$Q$13*G1189</f>
        <v>24085</v>
      </c>
      <c r="R1189" s="13">
        <f>$R$13*H1189</f>
        <v>65096</v>
      </c>
      <c r="S1189" s="13">
        <f>$S$13*I1189</f>
        <v>158444</v>
      </c>
      <c r="T1189" s="13">
        <f>$T$13*J1189</f>
        <v>6880</v>
      </c>
      <c r="U1189" s="13">
        <f>$U$13*K1189</f>
        <v>165240</v>
      </c>
      <c r="V1189" s="13">
        <f>$V$13*L1189</f>
        <v>5180</v>
      </c>
      <c r="W1189" s="13"/>
      <c r="X1189" s="14">
        <f>SUM(O1189:V1189)</f>
        <v>425859</v>
      </c>
    </row>
    <row r="1190" spans="1:24">
      <c r="A1190" s="44"/>
      <c r="B1190" s="23"/>
      <c r="C1190" s="29" t="s">
        <v>16</v>
      </c>
      <c r="D1190" s="30">
        <v>1620</v>
      </c>
      <c r="E1190" s="48">
        <v>0</v>
      </c>
      <c r="F1190" s="48">
        <v>0</v>
      </c>
      <c r="G1190" s="30">
        <v>50</v>
      </c>
      <c r="H1190" s="48">
        <v>0</v>
      </c>
      <c r="I1190" s="30">
        <v>394</v>
      </c>
      <c r="J1190" s="48">
        <v>0</v>
      </c>
      <c r="K1190" s="30">
        <v>1176</v>
      </c>
      <c r="L1190" s="48">
        <v>0</v>
      </c>
      <c r="M1190" s="16">
        <v>15.170370370370371</v>
      </c>
      <c r="O1190" s="12">
        <f>E1190*$O$13</f>
        <v>0</v>
      </c>
      <c r="P1190" s="13">
        <f>$P$13*F1190</f>
        <v>0</v>
      </c>
      <c r="Q1190" s="13">
        <f>$Q$13*G1190</f>
        <v>250</v>
      </c>
      <c r="R1190" s="13">
        <f>$R$13*H1190</f>
        <v>0</v>
      </c>
      <c r="S1190" s="13">
        <f>$S$13*I1190</f>
        <v>4334</v>
      </c>
      <c r="T1190" s="13">
        <f>$T$13*J1190</f>
        <v>0</v>
      </c>
      <c r="U1190" s="13">
        <f>$U$13*K1190</f>
        <v>19992</v>
      </c>
      <c r="V1190" s="13">
        <f>$V$13*L1190</f>
        <v>0</v>
      </c>
      <c r="W1190" s="13"/>
      <c r="X1190" s="14">
        <f>SUM(O1190:V1190)</f>
        <v>24576</v>
      </c>
    </row>
    <row r="1191" spans="1:24">
      <c r="A1191" s="44"/>
      <c r="B1191" s="23"/>
      <c r="C1191" s="29" t="s">
        <v>12</v>
      </c>
      <c r="D1191" s="30"/>
      <c r="E1191" s="30"/>
      <c r="F1191" s="30"/>
      <c r="G1191" s="30"/>
      <c r="H1191" s="30"/>
      <c r="I1191" s="30"/>
      <c r="J1191" s="30"/>
      <c r="K1191" s="30"/>
      <c r="L1191" s="30"/>
      <c r="M1191" s="31"/>
    </row>
    <row r="1192" spans="1:24">
      <c r="A1192" s="44"/>
      <c r="B1192" s="23"/>
      <c r="C1192" s="29" t="s">
        <v>13</v>
      </c>
      <c r="D1192" s="30">
        <v>4068</v>
      </c>
      <c r="E1192" s="48">
        <v>0</v>
      </c>
      <c r="F1192" s="30">
        <v>73</v>
      </c>
      <c r="G1192" s="30">
        <v>85</v>
      </c>
      <c r="H1192" s="30">
        <v>1254</v>
      </c>
      <c r="I1192" s="30">
        <v>1469</v>
      </c>
      <c r="J1192" s="48">
        <v>0</v>
      </c>
      <c r="K1192" s="30">
        <v>1060</v>
      </c>
      <c r="L1192" s="30">
        <v>127</v>
      </c>
      <c r="M1192" s="16">
        <v>11.44542772861357</v>
      </c>
      <c r="O1192" s="12">
        <f>E1192*$O$13</f>
        <v>0</v>
      </c>
      <c r="P1192" s="13">
        <f>$P$13*F1192</f>
        <v>146</v>
      </c>
      <c r="Q1192" s="13">
        <f>$Q$13*G1192</f>
        <v>425</v>
      </c>
      <c r="R1192" s="13">
        <f>$R$13*H1192</f>
        <v>10032</v>
      </c>
      <c r="S1192" s="13">
        <f>$S$13*I1192</f>
        <v>16159</v>
      </c>
      <c r="T1192" s="13">
        <f>$T$13*J1192</f>
        <v>0</v>
      </c>
      <c r="U1192" s="13">
        <f>$U$13*K1192</f>
        <v>18020</v>
      </c>
      <c r="V1192" s="13">
        <f>$V$13*L1192</f>
        <v>1778</v>
      </c>
      <c r="W1192" s="13"/>
      <c r="X1192" s="14">
        <f>SUM(O1192:V1192)</f>
        <v>46560</v>
      </c>
    </row>
    <row r="1193" spans="1:24">
      <c r="A1193" s="44"/>
      <c r="B1193" s="23"/>
      <c r="C1193" s="29" t="s">
        <v>17</v>
      </c>
      <c r="D1193" s="30">
        <v>82114</v>
      </c>
      <c r="E1193" s="30">
        <v>180</v>
      </c>
      <c r="F1193" s="30">
        <v>1692</v>
      </c>
      <c r="G1193" s="30">
        <v>15920</v>
      </c>
      <c r="H1193" s="30">
        <v>22492</v>
      </c>
      <c r="I1193" s="30">
        <v>31481</v>
      </c>
      <c r="J1193" s="30">
        <v>725</v>
      </c>
      <c r="K1193" s="30">
        <v>9320</v>
      </c>
      <c r="L1193" s="30">
        <v>304</v>
      </c>
      <c r="M1193" s="16">
        <v>9.4710646174830107</v>
      </c>
      <c r="O1193" s="12">
        <f>E1193*$O$13</f>
        <v>0</v>
      </c>
      <c r="P1193" s="13">
        <f>$P$13*F1193</f>
        <v>3384</v>
      </c>
      <c r="Q1193" s="13">
        <f>$Q$13*G1193</f>
        <v>79600</v>
      </c>
      <c r="R1193" s="13">
        <f>$R$13*H1193</f>
        <v>179936</v>
      </c>
      <c r="S1193" s="13">
        <f>$S$13*I1193</f>
        <v>346291</v>
      </c>
      <c r="T1193" s="13">
        <f>$T$13*J1193</f>
        <v>5800</v>
      </c>
      <c r="U1193" s="13">
        <f>$U$13*K1193</f>
        <v>158440</v>
      </c>
      <c r="V1193" s="13">
        <f>$V$13*L1193</f>
        <v>4256</v>
      </c>
      <c r="W1193" s="13"/>
      <c r="X1193" s="14">
        <f>SUM(O1193:V1193)</f>
        <v>777707</v>
      </c>
    </row>
    <row r="1194" spans="1:24">
      <c r="A1194" s="44"/>
      <c r="B1194" s="23"/>
      <c r="C1194" s="29" t="s">
        <v>25</v>
      </c>
      <c r="D1194" s="30"/>
      <c r="E1194" s="30"/>
      <c r="F1194" s="30"/>
      <c r="G1194" s="30"/>
      <c r="H1194" s="30"/>
      <c r="I1194" s="30"/>
      <c r="J1194" s="30"/>
      <c r="K1194" s="30"/>
      <c r="L1194" s="30"/>
      <c r="M1194" s="31"/>
    </row>
    <row r="1195" spans="1:24">
      <c r="A1195" s="44"/>
      <c r="B1195" s="23"/>
      <c r="C1195" s="29" t="s">
        <v>26</v>
      </c>
      <c r="D1195" s="30">
        <v>74942</v>
      </c>
      <c r="E1195" s="30">
        <v>1106</v>
      </c>
      <c r="F1195" s="30">
        <v>505</v>
      </c>
      <c r="G1195" s="30">
        <v>11640</v>
      </c>
      <c r="H1195" s="30">
        <v>12776</v>
      </c>
      <c r="I1195" s="30">
        <v>29252</v>
      </c>
      <c r="J1195" s="30">
        <v>611</v>
      </c>
      <c r="K1195" s="30">
        <v>18256</v>
      </c>
      <c r="L1195" s="30">
        <v>796</v>
      </c>
      <c r="M1195" s="16">
        <v>10.802674067945878</v>
      </c>
      <c r="O1195" s="12">
        <f t="shared" ref="O1195:O1202" si="360">E1195*$O$13</f>
        <v>0</v>
      </c>
      <c r="P1195" s="13">
        <f t="shared" ref="P1195:P1202" si="361">$P$13*F1195</f>
        <v>1010</v>
      </c>
      <c r="Q1195" s="13">
        <f t="shared" ref="Q1195:Q1202" si="362">$Q$13*G1195</f>
        <v>58200</v>
      </c>
      <c r="R1195" s="13">
        <f t="shared" ref="R1195:R1202" si="363">$R$13*H1195</f>
        <v>102208</v>
      </c>
      <c r="S1195" s="13">
        <f t="shared" ref="S1195:S1202" si="364">$S$13*I1195</f>
        <v>321772</v>
      </c>
      <c r="T1195" s="13">
        <f t="shared" ref="T1195:T1202" si="365">$T$13*J1195</f>
        <v>4888</v>
      </c>
      <c r="U1195" s="13">
        <f t="shared" ref="U1195:U1202" si="366">$U$13*K1195</f>
        <v>310352</v>
      </c>
      <c r="V1195" s="13">
        <f t="shared" ref="V1195:V1202" si="367">$V$13*L1195</f>
        <v>11144</v>
      </c>
      <c r="W1195" s="13"/>
      <c r="X1195" s="14">
        <f t="shared" ref="X1195:X1202" si="368">SUM(O1195:V1195)</f>
        <v>809574</v>
      </c>
    </row>
    <row r="1196" spans="1:24">
      <c r="A1196" s="44"/>
      <c r="B1196" s="23"/>
      <c r="C1196" s="29" t="s">
        <v>18</v>
      </c>
      <c r="D1196" s="30">
        <v>58132</v>
      </c>
      <c r="E1196" s="30">
        <v>22</v>
      </c>
      <c r="F1196" s="30">
        <v>908</v>
      </c>
      <c r="G1196" s="30">
        <v>5618</v>
      </c>
      <c r="H1196" s="30">
        <v>9782</v>
      </c>
      <c r="I1196" s="30">
        <v>24431</v>
      </c>
      <c r="J1196" s="30">
        <v>1222</v>
      </c>
      <c r="K1196" s="30">
        <v>15924</v>
      </c>
      <c r="L1196" s="30">
        <v>225</v>
      </c>
      <c r="M1196" s="16">
        <v>11.362709007087318</v>
      </c>
      <c r="O1196" s="12">
        <f t="shared" si="360"/>
        <v>0</v>
      </c>
      <c r="P1196" s="13">
        <f t="shared" si="361"/>
        <v>1816</v>
      </c>
      <c r="Q1196" s="13">
        <f t="shared" si="362"/>
        <v>28090</v>
      </c>
      <c r="R1196" s="13">
        <f t="shared" si="363"/>
        <v>78256</v>
      </c>
      <c r="S1196" s="13">
        <f t="shared" si="364"/>
        <v>268741</v>
      </c>
      <c r="T1196" s="13">
        <f t="shared" si="365"/>
        <v>9776</v>
      </c>
      <c r="U1196" s="13">
        <f t="shared" si="366"/>
        <v>270708</v>
      </c>
      <c r="V1196" s="13">
        <f t="shared" si="367"/>
        <v>3150</v>
      </c>
      <c r="W1196" s="13"/>
      <c r="X1196" s="14">
        <f t="shared" si="368"/>
        <v>660537</v>
      </c>
    </row>
    <row r="1197" spans="1:24">
      <c r="A1197" s="44"/>
      <c r="B1197" s="23"/>
      <c r="C1197" s="29" t="s">
        <v>19</v>
      </c>
      <c r="D1197" s="30">
        <v>18813</v>
      </c>
      <c r="E1197" s="30">
        <v>32</v>
      </c>
      <c r="F1197" s="30">
        <v>166</v>
      </c>
      <c r="G1197" s="30">
        <v>3003</v>
      </c>
      <c r="H1197" s="30">
        <v>3822</v>
      </c>
      <c r="I1197" s="30">
        <v>6736</v>
      </c>
      <c r="J1197" s="48">
        <v>0</v>
      </c>
      <c r="K1197" s="30">
        <v>4132</v>
      </c>
      <c r="L1197" s="30">
        <v>922</v>
      </c>
      <c r="M1197" s="16">
        <v>10.799500345505768</v>
      </c>
      <c r="O1197" s="12">
        <f t="shared" si="360"/>
        <v>0</v>
      </c>
      <c r="P1197" s="13">
        <f t="shared" si="361"/>
        <v>332</v>
      </c>
      <c r="Q1197" s="13">
        <f t="shared" si="362"/>
        <v>15015</v>
      </c>
      <c r="R1197" s="13">
        <f t="shared" si="363"/>
        <v>30576</v>
      </c>
      <c r="S1197" s="13">
        <f t="shared" si="364"/>
        <v>74096</v>
      </c>
      <c r="T1197" s="13">
        <f t="shared" si="365"/>
        <v>0</v>
      </c>
      <c r="U1197" s="13">
        <f t="shared" si="366"/>
        <v>70244</v>
      </c>
      <c r="V1197" s="13">
        <f t="shared" si="367"/>
        <v>12908</v>
      </c>
      <c r="W1197" s="13"/>
      <c r="X1197" s="14">
        <f t="shared" si="368"/>
        <v>203171</v>
      </c>
    </row>
    <row r="1198" spans="1:24">
      <c r="A1198" s="44"/>
      <c r="B1198" s="23"/>
      <c r="C1198" s="29" t="s">
        <v>20</v>
      </c>
      <c r="D1198" s="30">
        <v>11731</v>
      </c>
      <c r="E1198" s="48">
        <v>0</v>
      </c>
      <c r="F1198" s="48">
        <v>0</v>
      </c>
      <c r="G1198" s="48">
        <v>0</v>
      </c>
      <c r="H1198" s="30">
        <v>1127</v>
      </c>
      <c r="I1198" s="30">
        <v>4264</v>
      </c>
      <c r="J1198" s="48">
        <v>0</v>
      </c>
      <c r="K1198" s="30">
        <v>6114</v>
      </c>
      <c r="L1198" s="30">
        <v>226</v>
      </c>
      <c r="M1198" s="16">
        <v>13.896683999659023</v>
      </c>
      <c r="O1198" s="12">
        <f t="shared" si="360"/>
        <v>0</v>
      </c>
      <c r="P1198" s="13">
        <f t="shared" si="361"/>
        <v>0</v>
      </c>
      <c r="Q1198" s="13">
        <f t="shared" si="362"/>
        <v>0</v>
      </c>
      <c r="R1198" s="13">
        <f t="shared" si="363"/>
        <v>9016</v>
      </c>
      <c r="S1198" s="13">
        <f t="shared" si="364"/>
        <v>46904</v>
      </c>
      <c r="T1198" s="13">
        <f t="shared" si="365"/>
        <v>0</v>
      </c>
      <c r="U1198" s="13">
        <f t="shared" si="366"/>
        <v>103938</v>
      </c>
      <c r="V1198" s="13">
        <f t="shared" si="367"/>
        <v>3164</v>
      </c>
      <c r="W1198" s="13"/>
      <c r="X1198" s="14">
        <f t="shared" si="368"/>
        <v>163022</v>
      </c>
    </row>
    <row r="1199" spans="1:24">
      <c r="A1199" s="44"/>
      <c r="B1199" s="23"/>
      <c r="C1199" s="29" t="s">
        <v>21</v>
      </c>
      <c r="D1199" s="30">
        <v>12689</v>
      </c>
      <c r="E1199" s="48">
        <v>0</v>
      </c>
      <c r="F1199" s="48">
        <v>0</v>
      </c>
      <c r="G1199" s="48">
        <v>0</v>
      </c>
      <c r="H1199" s="30">
        <v>270</v>
      </c>
      <c r="I1199" s="30">
        <v>3208</v>
      </c>
      <c r="J1199" s="48">
        <v>0</v>
      </c>
      <c r="K1199" s="30">
        <v>9094</v>
      </c>
      <c r="L1199" s="30">
        <v>117</v>
      </c>
      <c r="M1199" s="16">
        <v>15.263929387658601</v>
      </c>
      <c r="O1199" s="12">
        <f t="shared" si="360"/>
        <v>0</v>
      </c>
      <c r="P1199" s="13">
        <f t="shared" si="361"/>
        <v>0</v>
      </c>
      <c r="Q1199" s="13">
        <f t="shared" si="362"/>
        <v>0</v>
      </c>
      <c r="R1199" s="13">
        <f t="shared" si="363"/>
        <v>2160</v>
      </c>
      <c r="S1199" s="13">
        <f t="shared" si="364"/>
        <v>35288</v>
      </c>
      <c r="T1199" s="13">
        <f t="shared" si="365"/>
        <v>0</v>
      </c>
      <c r="U1199" s="13">
        <f t="shared" si="366"/>
        <v>154598</v>
      </c>
      <c r="V1199" s="13">
        <f t="shared" si="367"/>
        <v>1638</v>
      </c>
      <c r="W1199" s="13"/>
      <c r="X1199" s="14">
        <f t="shared" si="368"/>
        <v>193684</v>
      </c>
    </row>
    <row r="1200" spans="1:24">
      <c r="A1200" s="44"/>
      <c r="B1200" s="23"/>
      <c r="C1200" s="29" t="s">
        <v>22</v>
      </c>
      <c r="D1200" s="30">
        <v>7740</v>
      </c>
      <c r="E1200" s="48">
        <v>0</v>
      </c>
      <c r="F1200" s="30">
        <v>24</v>
      </c>
      <c r="G1200" s="30">
        <v>1262</v>
      </c>
      <c r="H1200" s="30">
        <v>1012</v>
      </c>
      <c r="I1200" s="30">
        <v>2302</v>
      </c>
      <c r="J1200" s="48">
        <v>0</v>
      </c>
      <c r="K1200" s="30">
        <v>3140</v>
      </c>
      <c r="L1200" s="48">
        <v>0</v>
      </c>
      <c r="M1200" s="16">
        <v>12.035658914728682</v>
      </c>
      <c r="O1200" s="12">
        <f t="shared" si="360"/>
        <v>0</v>
      </c>
      <c r="P1200" s="13">
        <f t="shared" si="361"/>
        <v>48</v>
      </c>
      <c r="Q1200" s="13">
        <f t="shared" si="362"/>
        <v>6310</v>
      </c>
      <c r="R1200" s="13">
        <f t="shared" si="363"/>
        <v>8096</v>
      </c>
      <c r="S1200" s="13">
        <f t="shared" si="364"/>
        <v>25322</v>
      </c>
      <c r="T1200" s="13">
        <f t="shared" si="365"/>
        <v>0</v>
      </c>
      <c r="U1200" s="13">
        <f t="shared" si="366"/>
        <v>53380</v>
      </c>
      <c r="V1200" s="13">
        <f t="shared" si="367"/>
        <v>0</v>
      </c>
      <c r="W1200" s="13"/>
      <c r="X1200" s="14">
        <f t="shared" si="368"/>
        <v>93156</v>
      </c>
    </row>
    <row r="1201" spans="1:24">
      <c r="A1201" s="44"/>
      <c r="B1201" s="23"/>
      <c r="C1201" s="29" t="s">
        <v>23</v>
      </c>
      <c r="D1201" s="30">
        <v>16353</v>
      </c>
      <c r="E1201" s="48">
        <v>0</v>
      </c>
      <c r="F1201" s="48">
        <v>0</v>
      </c>
      <c r="G1201" s="48">
        <v>0</v>
      </c>
      <c r="H1201" s="30">
        <v>247</v>
      </c>
      <c r="I1201" s="30">
        <v>1938</v>
      </c>
      <c r="J1201" s="30">
        <v>241</v>
      </c>
      <c r="K1201" s="30">
        <v>13831</v>
      </c>
      <c r="L1201" s="30">
        <v>96</v>
      </c>
      <c r="M1201" s="16">
        <v>16.002751788662632</v>
      </c>
      <c r="O1201" s="12">
        <f t="shared" si="360"/>
        <v>0</v>
      </c>
      <c r="P1201" s="13">
        <f t="shared" si="361"/>
        <v>0</v>
      </c>
      <c r="Q1201" s="13">
        <f t="shared" si="362"/>
        <v>0</v>
      </c>
      <c r="R1201" s="13">
        <f t="shared" si="363"/>
        <v>1976</v>
      </c>
      <c r="S1201" s="13">
        <f t="shared" si="364"/>
        <v>21318</v>
      </c>
      <c r="T1201" s="13">
        <f t="shared" si="365"/>
        <v>1928</v>
      </c>
      <c r="U1201" s="13">
        <f t="shared" si="366"/>
        <v>235127</v>
      </c>
      <c r="V1201" s="13">
        <f t="shared" si="367"/>
        <v>1344</v>
      </c>
      <c r="W1201" s="13"/>
      <c r="X1201" s="14">
        <f t="shared" si="368"/>
        <v>261693</v>
      </c>
    </row>
    <row r="1202" spans="1:24">
      <c r="A1202" s="44"/>
      <c r="B1202" s="23"/>
      <c r="C1202" s="29" t="s">
        <v>24</v>
      </c>
      <c r="D1202" s="30">
        <v>17793</v>
      </c>
      <c r="E1202" s="30">
        <v>232</v>
      </c>
      <c r="F1202" s="30">
        <v>632</v>
      </c>
      <c r="G1202" s="30">
        <v>2918</v>
      </c>
      <c r="H1202" s="30">
        <v>3413</v>
      </c>
      <c r="I1202" s="30">
        <v>5944</v>
      </c>
      <c r="J1202" s="48">
        <v>0</v>
      </c>
      <c r="K1202" s="30">
        <v>4654</v>
      </c>
      <c r="L1202" s="48">
        <v>0</v>
      </c>
      <c r="M1202" s="16">
        <v>10.546844264598437</v>
      </c>
      <c r="O1202" s="12">
        <f t="shared" si="360"/>
        <v>0</v>
      </c>
      <c r="P1202" s="13">
        <f t="shared" si="361"/>
        <v>1264</v>
      </c>
      <c r="Q1202" s="13">
        <f t="shared" si="362"/>
        <v>14590</v>
      </c>
      <c r="R1202" s="13">
        <f t="shared" si="363"/>
        <v>27304</v>
      </c>
      <c r="S1202" s="13">
        <f t="shared" si="364"/>
        <v>65384</v>
      </c>
      <c r="T1202" s="13">
        <f t="shared" si="365"/>
        <v>0</v>
      </c>
      <c r="U1202" s="13">
        <f t="shared" si="366"/>
        <v>79118</v>
      </c>
      <c r="V1202" s="13">
        <f t="shared" si="367"/>
        <v>0</v>
      </c>
      <c r="W1202" s="13"/>
      <c r="X1202" s="14">
        <f t="shared" si="368"/>
        <v>187660</v>
      </c>
    </row>
    <row r="1203" spans="1:24">
      <c r="A1203" s="44"/>
      <c r="B1203" s="23"/>
      <c r="C1203" s="29" t="s">
        <v>27</v>
      </c>
      <c r="D1203" s="30"/>
      <c r="E1203" s="30"/>
      <c r="F1203" s="30"/>
      <c r="G1203" s="30"/>
      <c r="H1203" s="30"/>
      <c r="I1203" s="30"/>
      <c r="J1203" s="30"/>
      <c r="K1203" s="30"/>
      <c r="L1203" s="30"/>
      <c r="M1203" s="31"/>
    </row>
    <row r="1204" spans="1:24">
      <c r="A1204" s="44"/>
      <c r="B1204" s="23"/>
      <c r="C1204" s="29" t="s">
        <v>28</v>
      </c>
      <c r="D1204" s="30">
        <v>29784</v>
      </c>
      <c r="E1204" s="30">
        <v>174</v>
      </c>
      <c r="F1204" s="30">
        <v>26</v>
      </c>
      <c r="G1204" s="30">
        <v>2687</v>
      </c>
      <c r="H1204" s="30">
        <v>2188</v>
      </c>
      <c r="I1204" s="30">
        <v>12312</v>
      </c>
      <c r="J1204" s="30">
        <v>345</v>
      </c>
      <c r="K1204" s="30">
        <v>12052</v>
      </c>
      <c r="L1204" s="48">
        <v>0</v>
      </c>
      <c r="M1204" s="16">
        <v>12.559327155519743</v>
      </c>
      <c r="O1204" s="12">
        <f>E1204*$O$13</f>
        <v>0</v>
      </c>
      <c r="P1204" s="13">
        <f>$P$13*F1204</f>
        <v>52</v>
      </c>
      <c r="Q1204" s="13">
        <f>$Q$13*G1204</f>
        <v>13435</v>
      </c>
      <c r="R1204" s="13">
        <f>$R$13*H1204</f>
        <v>17504</v>
      </c>
      <c r="S1204" s="13">
        <f>$S$13*I1204</f>
        <v>135432</v>
      </c>
      <c r="T1204" s="13">
        <f>$T$13*J1204</f>
        <v>2760</v>
      </c>
      <c r="U1204" s="13">
        <f>$U$13*K1204</f>
        <v>204884</v>
      </c>
      <c r="V1204" s="13">
        <f>$V$13*L1204</f>
        <v>0</v>
      </c>
      <c r="W1204" s="13"/>
      <c r="X1204" s="14">
        <f>SUM(O1204:V1204)</f>
        <v>374067</v>
      </c>
    </row>
    <row r="1205" spans="1:24">
      <c r="A1205" s="44"/>
      <c r="B1205" s="23"/>
      <c r="C1205" s="29" t="s">
        <v>29</v>
      </c>
      <c r="D1205" s="30">
        <v>13864</v>
      </c>
      <c r="E1205" s="48">
        <v>0</v>
      </c>
      <c r="F1205" s="48">
        <v>0</v>
      </c>
      <c r="G1205" s="30">
        <v>558</v>
      </c>
      <c r="H1205" s="30">
        <v>1027</v>
      </c>
      <c r="I1205" s="30">
        <v>1043</v>
      </c>
      <c r="J1205" s="48">
        <v>0</v>
      </c>
      <c r="K1205" s="30">
        <v>11145</v>
      </c>
      <c r="L1205" s="30">
        <v>91</v>
      </c>
      <c r="M1205" s="16">
        <v>15.379255626081939</v>
      </c>
      <c r="O1205" s="12">
        <f>E1205*$O$13</f>
        <v>0</v>
      </c>
      <c r="P1205" s="13">
        <f>$P$13*F1205</f>
        <v>0</v>
      </c>
      <c r="Q1205" s="13">
        <f>$Q$13*G1205</f>
        <v>2790</v>
      </c>
      <c r="R1205" s="13">
        <f>$R$13*H1205</f>
        <v>8216</v>
      </c>
      <c r="S1205" s="13">
        <f>$S$13*I1205</f>
        <v>11473</v>
      </c>
      <c r="T1205" s="13">
        <f>$T$13*J1205</f>
        <v>0</v>
      </c>
      <c r="U1205" s="13">
        <f>$U$13*K1205</f>
        <v>189465</v>
      </c>
      <c r="V1205" s="13">
        <f>$V$13*L1205</f>
        <v>1274</v>
      </c>
      <c r="W1205" s="13"/>
      <c r="X1205" s="14">
        <f>SUM(O1205:V1205)</f>
        <v>213218</v>
      </c>
    </row>
    <row r="1206" spans="1:24">
      <c r="A1206" s="44"/>
      <c r="B1206" s="23"/>
      <c r="C1206" s="29" t="s">
        <v>30</v>
      </c>
      <c r="D1206" s="30">
        <v>14299</v>
      </c>
      <c r="E1206" s="48">
        <v>0</v>
      </c>
      <c r="F1206" s="30">
        <v>46</v>
      </c>
      <c r="G1206" s="30">
        <v>926</v>
      </c>
      <c r="H1206" s="30">
        <v>1443</v>
      </c>
      <c r="I1206" s="30">
        <v>2625</v>
      </c>
      <c r="J1206" s="30">
        <v>26</v>
      </c>
      <c r="K1206" s="30">
        <v>8633</v>
      </c>
      <c r="L1206" s="30">
        <v>600</v>
      </c>
      <c r="M1206" s="16">
        <v>14.022658927197707</v>
      </c>
      <c r="O1206" s="12">
        <f>E1206*$O$13</f>
        <v>0</v>
      </c>
      <c r="P1206" s="13">
        <f>$P$13*F1206</f>
        <v>92</v>
      </c>
      <c r="Q1206" s="13">
        <f>$Q$13*G1206</f>
        <v>4630</v>
      </c>
      <c r="R1206" s="13">
        <f>$R$13*H1206</f>
        <v>11544</v>
      </c>
      <c r="S1206" s="13">
        <f>$S$13*I1206</f>
        <v>28875</v>
      </c>
      <c r="T1206" s="13">
        <f>$T$13*J1206</f>
        <v>208</v>
      </c>
      <c r="U1206" s="13">
        <f>$U$13*K1206</f>
        <v>146761</v>
      </c>
      <c r="V1206" s="13">
        <f>$V$13*L1206</f>
        <v>8400</v>
      </c>
      <c r="W1206" s="13"/>
      <c r="X1206" s="14">
        <f>SUM(O1206:V1206)</f>
        <v>200510</v>
      </c>
    </row>
    <row r="1207" spans="1:24">
      <c r="A1207" s="44"/>
      <c r="B1207" s="23"/>
      <c r="C1207" s="29" t="s">
        <v>31</v>
      </c>
      <c r="D1207" s="30">
        <v>4022</v>
      </c>
      <c r="E1207" s="48">
        <v>0</v>
      </c>
      <c r="F1207" s="30">
        <v>22</v>
      </c>
      <c r="G1207" s="30">
        <v>208</v>
      </c>
      <c r="H1207" s="30">
        <v>1033</v>
      </c>
      <c r="I1207" s="30">
        <v>1184</v>
      </c>
      <c r="J1207" s="48">
        <v>0</v>
      </c>
      <c r="K1207" s="30">
        <v>1575</v>
      </c>
      <c r="L1207" s="48">
        <v>0</v>
      </c>
      <c r="M1207" s="16">
        <v>12.219542516161114</v>
      </c>
      <c r="O1207" s="12">
        <f>E1207*$O$13</f>
        <v>0</v>
      </c>
      <c r="P1207" s="13">
        <f>$P$13*F1207</f>
        <v>44</v>
      </c>
      <c r="Q1207" s="13">
        <f>$Q$13*G1207</f>
        <v>1040</v>
      </c>
      <c r="R1207" s="13">
        <f>$R$13*H1207</f>
        <v>8264</v>
      </c>
      <c r="S1207" s="13">
        <f>$S$13*I1207</f>
        <v>13024</v>
      </c>
      <c r="T1207" s="13">
        <f>$T$13*J1207</f>
        <v>0</v>
      </c>
      <c r="U1207" s="13">
        <f>$U$13*K1207</f>
        <v>26775</v>
      </c>
      <c r="V1207" s="13">
        <f>$V$13*L1207</f>
        <v>0</v>
      </c>
      <c r="W1207" s="13"/>
      <c r="X1207" s="14">
        <f>SUM(O1207:V1207)</f>
        <v>49147</v>
      </c>
    </row>
    <row r="1208" spans="1:24">
      <c r="A1208" s="44"/>
      <c r="B1208" s="23"/>
      <c r="C1208" s="29" t="s">
        <v>32</v>
      </c>
      <c r="D1208" s="30">
        <v>15968</v>
      </c>
      <c r="E1208" s="30">
        <v>25</v>
      </c>
      <c r="F1208" s="30">
        <v>160</v>
      </c>
      <c r="G1208" s="30">
        <v>2126</v>
      </c>
      <c r="H1208" s="30">
        <v>3614</v>
      </c>
      <c r="I1208" s="30">
        <v>6486</v>
      </c>
      <c r="J1208" s="30">
        <v>358</v>
      </c>
      <c r="K1208" s="30">
        <v>2994</v>
      </c>
      <c r="L1208" s="30">
        <v>205</v>
      </c>
      <c r="M1208" s="16">
        <v>10.511022044088177</v>
      </c>
      <c r="O1208" s="12">
        <f>E1208*$O$13</f>
        <v>0</v>
      </c>
      <c r="P1208" s="13">
        <f>$P$13*F1208</f>
        <v>320</v>
      </c>
      <c r="Q1208" s="13">
        <f>$Q$13*G1208</f>
        <v>10630</v>
      </c>
      <c r="R1208" s="13">
        <f>$R$13*H1208</f>
        <v>28912</v>
      </c>
      <c r="S1208" s="13">
        <f>$S$13*I1208</f>
        <v>71346</v>
      </c>
      <c r="T1208" s="13">
        <f>$T$13*J1208</f>
        <v>2864</v>
      </c>
      <c r="U1208" s="13">
        <f>$U$13*K1208</f>
        <v>50898</v>
      </c>
      <c r="V1208" s="13">
        <f>$V$13*L1208</f>
        <v>2870</v>
      </c>
      <c r="W1208" s="13"/>
      <c r="X1208" s="14">
        <f>SUM(O1208:V1208)</f>
        <v>167840</v>
      </c>
    </row>
    <row r="1209" spans="1:24">
      <c r="A1209" s="44"/>
      <c r="B1209" s="23"/>
      <c r="C1209" s="29" t="s">
        <v>33</v>
      </c>
      <c r="D1209" s="30"/>
      <c r="E1209" s="30"/>
      <c r="F1209" s="30"/>
      <c r="G1209" s="30"/>
      <c r="H1209" s="30"/>
      <c r="I1209" s="30"/>
      <c r="J1209" s="30"/>
      <c r="K1209" s="30"/>
      <c r="L1209" s="30"/>
      <c r="M1209" s="31"/>
    </row>
    <row r="1210" spans="1:24">
      <c r="A1210" s="44"/>
      <c r="B1210" s="23"/>
      <c r="C1210" s="29" t="s">
        <v>34</v>
      </c>
      <c r="D1210" s="30"/>
      <c r="E1210" s="30"/>
      <c r="F1210" s="30"/>
      <c r="G1210" s="30"/>
      <c r="H1210" s="30"/>
      <c r="I1210" s="30"/>
      <c r="J1210" s="30"/>
      <c r="K1210" s="30"/>
      <c r="L1210" s="30"/>
      <c r="M1210" s="31"/>
    </row>
    <row r="1211" spans="1:24">
      <c r="A1211" s="44"/>
      <c r="B1211" s="23"/>
      <c r="C1211" s="29" t="s">
        <v>35</v>
      </c>
      <c r="D1211" s="30">
        <v>4266</v>
      </c>
      <c r="E1211" s="30">
        <v>533</v>
      </c>
      <c r="F1211" s="30">
        <v>25</v>
      </c>
      <c r="G1211" s="30">
        <v>1382</v>
      </c>
      <c r="H1211" s="30">
        <v>528</v>
      </c>
      <c r="I1211" s="30">
        <v>1339</v>
      </c>
      <c r="J1211" s="48">
        <v>0</v>
      </c>
      <c r="K1211" s="48">
        <v>0</v>
      </c>
      <c r="L1211" s="30">
        <v>459</v>
      </c>
      <c r="M1211" s="16">
        <v>7.5806375996249411</v>
      </c>
      <c r="O1211" s="12">
        <f>E1211*$O$13</f>
        <v>0</v>
      </c>
      <c r="P1211" s="13">
        <f>$P$13*F1211</f>
        <v>50</v>
      </c>
      <c r="Q1211" s="13">
        <f>$Q$13*G1211</f>
        <v>6910</v>
      </c>
      <c r="R1211" s="13">
        <f>$R$13*H1211</f>
        <v>4224</v>
      </c>
      <c r="S1211" s="13">
        <f>$S$13*I1211</f>
        <v>14729</v>
      </c>
      <c r="T1211" s="13">
        <f>$T$13*J1211</f>
        <v>0</v>
      </c>
      <c r="U1211" s="13">
        <f>$U$13*K1211</f>
        <v>0</v>
      </c>
      <c r="V1211" s="13">
        <f>$V$13*L1211</f>
        <v>6426</v>
      </c>
      <c r="W1211" s="13"/>
      <c r="X1211" s="14">
        <f>SUM(O1211:V1211)</f>
        <v>32339</v>
      </c>
    </row>
    <row r="1212" spans="1:24">
      <c r="A1212" s="44"/>
      <c r="B1212" s="23"/>
      <c r="C1212" s="29" t="s">
        <v>36</v>
      </c>
      <c r="D1212" s="30"/>
      <c r="E1212" s="30"/>
      <c r="F1212" s="30"/>
      <c r="G1212" s="30"/>
      <c r="H1212" s="30"/>
      <c r="I1212" s="30"/>
      <c r="J1212" s="30"/>
      <c r="K1212" s="30"/>
      <c r="L1212" s="30"/>
      <c r="M1212" s="31"/>
    </row>
    <row r="1213" spans="1:24">
      <c r="A1213" s="44"/>
      <c r="B1213" s="23"/>
      <c r="C1213" s="29" t="s">
        <v>37</v>
      </c>
      <c r="D1213" s="30">
        <v>917</v>
      </c>
      <c r="E1213" s="48">
        <v>0</v>
      </c>
      <c r="F1213" s="48">
        <v>0</v>
      </c>
      <c r="G1213" s="48">
        <v>0</v>
      </c>
      <c r="H1213" s="30">
        <v>248</v>
      </c>
      <c r="I1213" s="30">
        <v>384</v>
      </c>
      <c r="J1213" s="48">
        <v>0</v>
      </c>
      <c r="K1213" s="30">
        <v>285</v>
      </c>
      <c r="L1213" s="48">
        <v>0</v>
      </c>
      <c r="M1213" s="16">
        <v>12.053435114503817</v>
      </c>
      <c r="O1213" s="12">
        <f>E1213*$O$13</f>
        <v>0</v>
      </c>
      <c r="P1213" s="13">
        <f>$P$13*F1213</f>
        <v>0</v>
      </c>
      <c r="Q1213" s="13">
        <f>$Q$13*G1213</f>
        <v>0</v>
      </c>
      <c r="R1213" s="13">
        <f>$R$13*H1213</f>
        <v>1984</v>
      </c>
      <c r="S1213" s="13">
        <f>$S$13*I1213</f>
        <v>4224</v>
      </c>
      <c r="T1213" s="13">
        <f>$T$13*J1213</f>
        <v>0</v>
      </c>
      <c r="U1213" s="13">
        <f>$U$13*K1213</f>
        <v>4845</v>
      </c>
      <c r="V1213" s="13">
        <f>$V$13*L1213</f>
        <v>0</v>
      </c>
      <c r="W1213" s="13"/>
      <c r="X1213" s="14">
        <f>SUM(O1213:V1213)</f>
        <v>11053</v>
      </c>
    </row>
    <row r="1214" spans="1:24">
      <c r="A1214" s="44"/>
      <c r="B1214" s="23"/>
      <c r="C1214" s="29"/>
      <c r="D1214" s="30"/>
      <c r="E1214" s="30"/>
      <c r="F1214" s="30"/>
      <c r="G1214" s="30"/>
      <c r="H1214" s="30"/>
      <c r="I1214" s="30"/>
      <c r="J1214" s="30"/>
      <c r="K1214" s="30"/>
      <c r="L1214" s="30"/>
      <c r="M1214" s="16"/>
      <c r="O1214" s="12"/>
      <c r="P1214" s="13"/>
      <c r="Q1214" s="13"/>
      <c r="R1214" s="13"/>
      <c r="S1214" s="13"/>
      <c r="T1214" s="13"/>
      <c r="U1214" s="13"/>
      <c r="V1214" s="13"/>
      <c r="W1214" s="13"/>
      <c r="X1214" s="14"/>
    </row>
    <row r="1215" spans="1:24">
      <c r="A1215" s="44"/>
      <c r="B1215" s="23"/>
      <c r="C1215" s="43" t="s">
        <v>46</v>
      </c>
      <c r="D1215" s="1">
        <v>347971</v>
      </c>
      <c r="E1215" s="1">
        <v>2279</v>
      </c>
      <c r="F1215" s="1">
        <v>5356</v>
      </c>
      <c r="G1215" s="1">
        <v>30335</v>
      </c>
      <c r="H1215" s="1">
        <v>39831</v>
      </c>
      <c r="I1215" s="1">
        <v>115667</v>
      </c>
      <c r="J1215" s="1">
        <v>2462</v>
      </c>
      <c r="K1215" s="1">
        <v>147858</v>
      </c>
      <c r="L1215" s="1">
        <v>4183</v>
      </c>
      <c r="M1215" s="15">
        <v>12.487293481353332</v>
      </c>
      <c r="O1215" s="12">
        <f>E1215*$O$13</f>
        <v>0</v>
      </c>
      <c r="P1215" s="13">
        <f>$P$13*F1215</f>
        <v>10712</v>
      </c>
      <c r="Q1215" s="13">
        <f>$Q$13*G1215</f>
        <v>151675</v>
      </c>
      <c r="R1215" s="13">
        <f>$R$13*H1215</f>
        <v>318648</v>
      </c>
      <c r="S1215" s="13">
        <f>$S$13*I1215</f>
        <v>1272337</v>
      </c>
      <c r="T1215" s="13">
        <f>$T$13*J1215</f>
        <v>19696</v>
      </c>
      <c r="U1215" s="13">
        <f>$U$13*K1215</f>
        <v>2513586</v>
      </c>
      <c r="V1215" s="13">
        <f>$V$13*L1215</f>
        <v>58562</v>
      </c>
      <c r="W1215" s="13"/>
      <c r="X1215" s="14">
        <f>SUM(O1215:V1215)</f>
        <v>4345216</v>
      </c>
    </row>
    <row r="1216" spans="1:24" ht="18.75" customHeight="1">
      <c r="A1216" s="44"/>
      <c r="B1216" s="23"/>
      <c r="C1216" s="29"/>
      <c r="D1216" s="30"/>
      <c r="E1216" s="30"/>
      <c r="F1216" s="30"/>
      <c r="G1216" s="30"/>
      <c r="H1216" s="30"/>
      <c r="I1216" s="30"/>
      <c r="J1216" s="30"/>
      <c r="K1216" s="30"/>
      <c r="L1216" s="30"/>
      <c r="M1216" s="31"/>
    </row>
    <row r="1217" spans="1:24">
      <c r="A1217" s="44"/>
      <c r="B1217" s="23"/>
      <c r="C1217" s="29" t="s">
        <v>14</v>
      </c>
      <c r="D1217" s="30">
        <v>171</v>
      </c>
      <c r="E1217" s="48">
        <v>0</v>
      </c>
      <c r="F1217" s="48">
        <v>0</v>
      </c>
      <c r="G1217" s="48">
        <v>0</v>
      </c>
      <c r="H1217" s="48">
        <v>0</v>
      </c>
      <c r="I1217" s="48">
        <v>0</v>
      </c>
      <c r="J1217" s="48">
        <v>0</v>
      </c>
      <c r="K1217" s="30">
        <v>171</v>
      </c>
      <c r="L1217" s="48">
        <v>0</v>
      </c>
      <c r="M1217" s="16">
        <v>17</v>
      </c>
      <c r="O1217" s="12">
        <f>E1217*$O$13</f>
        <v>0</v>
      </c>
      <c r="P1217" s="13">
        <f>$P$13*F1217</f>
        <v>0</v>
      </c>
      <c r="Q1217" s="13">
        <f>$Q$13*G1217</f>
        <v>0</v>
      </c>
      <c r="R1217" s="13">
        <f>$R$13*H1217</f>
        <v>0</v>
      </c>
      <c r="S1217" s="13">
        <f>$S$13*I1217</f>
        <v>0</v>
      </c>
      <c r="T1217" s="13">
        <f>$T$13*J1217</f>
        <v>0</v>
      </c>
      <c r="U1217" s="13">
        <f>$U$13*K1217</f>
        <v>2907</v>
      </c>
      <c r="V1217" s="13">
        <f>$V$13*L1217</f>
        <v>0</v>
      </c>
      <c r="W1217" s="13"/>
      <c r="X1217" s="14">
        <f>SUM(O1217:V1217)</f>
        <v>2907</v>
      </c>
    </row>
    <row r="1218" spans="1:24">
      <c r="A1218" s="44"/>
      <c r="B1218" s="23"/>
      <c r="C1218" s="29" t="s">
        <v>15</v>
      </c>
      <c r="D1218" s="30">
        <v>20802</v>
      </c>
      <c r="E1218" s="30">
        <v>1017</v>
      </c>
      <c r="F1218" s="30">
        <v>596</v>
      </c>
      <c r="G1218" s="30">
        <v>1714</v>
      </c>
      <c r="H1218" s="30">
        <v>2424</v>
      </c>
      <c r="I1218" s="30">
        <v>9467</v>
      </c>
      <c r="J1218" s="30">
        <v>752</v>
      </c>
      <c r="K1218" s="30">
        <v>4832</v>
      </c>
      <c r="L1218" s="48">
        <v>0</v>
      </c>
      <c r="M1218" s="16">
        <v>10.64565907124315</v>
      </c>
      <c r="O1218" s="12">
        <f>E1218*$O$13</f>
        <v>0</v>
      </c>
      <c r="P1218" s="13">
        <f>$P$13*F1218</f>
        <v>1192</v>
      </c>
      <c r="Q1218" s="13">
        <f>$Q$13*G1218</f>
        <v>8570</v>
      </c>
      <c r="R1218" s="13">
        <f>$R$13*H1218</f>
        <v>19392</v>
      </c>
      <c r="S1218" s="13">
        <f>$S$13*I1218</f>
        <v>104137</v>
      </c>
      <c r="T1218" s="13">
        <f>$T$13*J1218</f>
        <v>6016</v>
      </c>
      <c r="U1218" s="13">
        <f>$U$13*K1218</f>
        <v>82144</v>
      </c>
      <c r="V1218" s="13">
        <f>$V$13*L1218</f>
        <v>0</v>
      </c>
      <c r="W1218" s="13"/>
      <c r="X1218" s="14">
        <f>SUM(O1218:V1218)</f>
        <v>221451</v>
      </c>
    </row>
    <row r="1219" spans="1:24">
      <c r="A1219" s="44"/>
      <c r="B1219" s="23"/>
      <c r="C1219" s="29" t="s">
        <v>16</v>
      </c>
      <c r="D1219" s="30">
        <v>241</v>
      </c>
      <c r="E1219" s="48">
        <v>0</v>
      </c>
      <c r="F1219" s="48">
        <v>0</v>
      </c>
      <c r="G1219" s="48">
        <v>0</v>
      </c>
      <c r="H1219" s="48">
        <v>0</v>
      </c>
      <c r="I1219" s="30">
        <v>108</v>
      </c>
      <c r="J1219" s="48">
        <v>0</v>
      </c>
      <c r="K1219" s="30">
        <v>133</v>
      </c>
      <c r="L1219" s="48">
        <v>0</v>
      </c>
      <c r="M1219" s="16">
        <v>14.311203319502075</v>
      </c>
      <c r="O1219" s="12">
        <f>E1219*$O$13</f>
        <v>0</v>
      </c>
      <c r="P1219" s="13">
        <f>$P$13*F1219</f>
        <v>0</v>
      </c>
      <c r="Q1219" s="13">
        <f>$Q$13*G1219</f>
        <v>0</v>
      </c>
      <c r="R1219" s="13">
        <f>$R$13*H1219</f>
        <v>0</v>
      </c>
      <c r="S1219" s="13">
        <f>$S$13*I1219</f>
        <v>1188</v>
      </c>
      <c r="T1219" s="13">
        <f>$T$13*J1219</f>
        <v>0</v>
      </c>
      <c r="U1219" s="13">
        <f>$U$13*K1219</f>
        <v>2261</v>
      </c>
      <c r="V1219" s="13">
        <f>$V$13*L1219</f>
        <v>0</v>
      </c>
      <c r="W1219" s="13"/>
      <c r="X1219" s="14">
        <f>SUM(O1219:V1219)</f>
        <v>3449</v>
      </c>
    </row>
    <row r="1220" spans="1:24">
      <c r="A1220" s="44"/>
      <c r="B1220" s="23"/>
      <c r="C1220" s="29" t="s">
        <v>12</v>
      </c>
      <c r="D1220" s="30"/>
      <c r="E1220" s="30"/>
      <c r="F1220" s="30"/>
      <c r="G1220" s="30"/>
      <c r="H1220" s="30"/>
      <c r="I1220" s="30"/>
      <c r="J1220" s="30"/>
      <c r="K1220" s="30"/>
      <c r="L1220" s="30"/>
      <c r="M1220" s="31"/>
    </row>
    <row r="1221" spans="1:24">
      <c r="A1221" s="44"/>
      <c r="B1221" s="23"/>
      <c r="C1221" s="29" t="s">
        <v>13</v>
      </c>
      <c r="D1221" s="30">
        <v>2141</v>
      </c>
      <c r="E1221" s="30">
        <v>91</v>
      </c>
      <c r="F1221" s="48">
        <v>0</v>
      </c>
      <c r="G1221" s="30">
        <v>189</v>
      </c>
      <c r="H1221" s="30">
        <v>530</v>
      </c>
      <c r="I1221" s="30">
        <v>1146</v>
      </c>
      <c r="J1221" s="30">
        <v>23</v>
      </c>
      <c r="K1221" s="30">
        <v>162</v>
      </c>
      <c r="L1221" s="48">
        <v>0</v>
      </c>
      <c r="M1221" s="16">
        <v>9.6819243344231669</v>
      </c>
      <c r="O1221" s="12">
        <f>E1221*$O$13</f>
        <v>0</v>
      </c>
      <c r="P1221" s="13">
        <f>$P$13*F1221</f>
        <v>0</v>
      </c>
      <c r="Q1221" s="13">
        <f>$Q$13*G1221</f>
        <v>945</v>
      </c>
      <c r="R1221" s="13">
        <f>$R$13*H1221</f>
        <v>4240</v>
      </c>
      <c r="S1221" s="13">
        <f>$S$13*I1221</f>
        <v>12606</v>
      </c>
      <c r="T1221" s="13">
        <f>$T$13*J1221</f>
        <v>184</v>
      </c>
      <c r="U1221" s="13">
        <f>$U$13*K1221</f>
        <v>2754</v>
      </c>
      <c r="V1221" s="13">
        <f>$V$13*L1221</f>
        <v>0</v>
      </c>
      <c r="W1221" s="13"/>
      <c r="X1221" s="14">
        <f>SUM(O1221:V1221)</f>
        <v>20729</v>
      </c>
    </row>
    <row r="1222" spans="1:24">
      <c r="A1222" s="44"/>
      <c r="B1222" s="23"/>
      <c r="C1222" s="29" t="s">
        <v>17</v>
      </c>
      <c r="D1222" s="30">
        <v>6593</v>
      </c>
      <c r="E1222" s="48">
        <v>0</v>
      </c>
      <c r="F1222" s="30">
        <v>86</v>
      </c>
      <c r="G1222" s="30">
        <v>113</v>
      </c>
      <c r="H1222" s="30">
        <v>566</v>
      </c>
      <c r="I1222" s="30">
        <v>899</v>
      </c>
      <c r="J1222" s="48">
        <v>0</v>
      </c>
      <c r="K1222" s="30">
        <v>4583</v>
      </c>
      <c r="L1222" s="30">
        <v>346</v>
      </c>
      <c r="M1222" s="16">
        <v>14.850447444259062</v>
      </c>
      <c r="O1222" s="12">
        <f>E1222*$O$13</f>
        <v>0</v>
      </c>
      <c r="P1222" s="13">
        <f>$P$13*F1222</f>
        <v>172</v>
      </c>
      <c r="Q1222" s="13">
        <f>$Q$13*G1222</f>
        <v>565</v>
      </c>
      <c r="R1222" s="13">
        <f>$R$13*H1222</f>
        <v>4528</v>
      </c>
      <c r="S1222" s="13">
        <f>$S$13*I1222</f>
        <v>9889</v>
      </c>
      <c r="T1222" s="13">
        <f>$T$13*J1222</f>
        <v>0</v>
      </c>
      <c r="U1222" s="13">
        <f>$U$13*K1222</f>
        <v>77911</v>
      </c>
      <c r="V1222" s="13">
        <f>$V$13*L1222</f>
        <v>4844</v>
      </c>
      <c r="W1222" s="13"/>
      <c r="X1222" s="14">
        <f>SUM(O1222:V1222)</f>
        <v>97909</v>
      </c>
    </row>
    <row r="1223" spans="1:24">
      <c r="A1223" s="44"/>
      <c r="B1223" s="23"/>
      <c r="C1223" s="29" t="s">
        <v>25</v>
      </c>
      <c r="D1223" s="30"/>
      <c r="E1223" s="30"/>
      <c r="F1223" s="30"/>
      <c r="G1223" s="30"/>
      <c r="H1223" s="30"/>
      <c r="I1223" s="30"/>
      <c r="J1223" s="30"/>
      <c r="K1223" s="30"/>
      <c r="L1223" s="30"/>
      <c r="M1223" s="31"/>
    </row>
    <row r="1224" spans="1:24">
      <c r="A1224" s="44"/>
      <c r="B1224" s="23"/>
      <c r="C1224" s="29" t="s">
        <v>26</v>
      </c>
      <c r="D1224" s="30">
        <v>74731</v>
      </c>
      <c r="E1224" s="30">
        <v>253</v>
      </c>
      <c r="F1224" s="30">
        <v>914</v>
      </c>
      <c r="G1224" s="30">
        <v>8832</v>
      </c>
      <c r="H1224" s="30">
        <v>11490</v>
      </c>
      <c r="I1224" s="30">
        <v>27756</v>
      </c>
      <c r="J1224" s="30">
        <v>824</v>
      </c>
      <c r="K1224" s="30">
        <v>24302</v>
      </c>
      <c r="L1224" s="30">
        <v>360</v>
      </c>
      <c r="M1224" s="16">
        <v>11.614858626272898</v>
      </c>
      <c r="O1224" s="12">
        <f t="shared" ref="O1224:O1231" si="369">E1224*$O$13</f>
        <v>0</v>
      </c>
      <c r="P1224" s="13">
        <f t="shared" ref="P1224:P1231" si="370">$P$13*F1224</f>
        <v>1828</v>
      </c>
      <c r="Q1224" s="13">
        <f t="shared" ref="Q1224:Q1231" si="371">$Q$13*G1224</f>
        <v>44160</v>
      </c>
      <c r="R1224" s="13">
        <f t="shared" ref="R1224:R1231" si="372">$R$13*H1224</f>
        <v>91920</v>
      </c>
      <c r="S1224" s="13">
        <f t="shared" ref="S1224:S1231" si="373">$S$13*I1224</f>
        <v>305316</v>
      </c>
      <c r="T1224" s="13">
        <f t="shared" ref="T1224:T1231" si="374">$T$13*J1224</f>
        <v>6592</v>
      </c>
      <c r="U1224" s="13">
        <f t="shared" ref="U1224:U1231" si="375">$U$13*K1224</f>
        <v>413134</v>
      </c>
      <c r="V1224" s="13">
        <f t="shared" ref="V1224:V1231" si="376">$V$13*L1224</f>
        <v>5040</v>
      </c>
      <c r="W1224" s="13"/>
      <c r="X1224" s="14">
        <f t="shared" ref="X1224:X1231" si="377">SUM(O1224:V1224)</f>
        <v>867990</v>
      </c>
    </row>
    <row r="1225" spans="1:24">
      <c r="A1225" s="44"/>
      <c r="B1225" s="23"/>
      <c r="C1225" s="29" t="s">
        <v>18</v>
      </c>
      <c r="D1225" s="30">
        <v>10452</v>
      </c>
      <c r="E1225" s="48">
        <v>0</v>
      </c>
      <c r="F1225" s="48">
        <v>0</v>
      </c>
      <c r="G1225" s="48">
        <v>0</v>
      </c>
      <c r="H1225" s="30">
        <v>111</v>
      </c>
      <c r="I1225" s="30">
        <v>4420</v>
      </c>
      <c r="J1225" s="48">
        <v>0</v>
      </c>
      <c r="K1225" s="30">
        <v>5921</v>
      </c>
      <c r="L1225" s="48">
        <v>0</v>
      </c>
      <c r="M1225" s="16">
        <v>14.367106773823192</v>
      </c>
      <c r="O1225" s="12">
        <f t="shared" si="369"/>
        <v>0</v>
      </c>
      <c r="P1225" s="13">
        <f t="shared" si="370"/>
        <v>0</v>
      </c>
      <c r="Q1225" s="13">
        <f t="shared" si="371"/>
        <v>0</v>
      </c>
      <c r="R1225" s="13">
        <f t="shared" si="372"/>
        <v>888</v>
      </c>
      <c r="S1225" s="13">
        <f t="shared" si="373"/>
        <v>48620</v>
      </c>
      <c r="T1225" s="13">
        <f t="shared" si="374"/>
        <v>0</v>
      </c>
      <c r="U1225" s="13">
        <f t="shared" si="375"/>
        <v>100657</v>
      </c>
      <c r="V1225" s="13">
        <f t="shared" si="376"/>
        <v>0</v>
      </c>
      <c r="W1225" s="13"/>
      <c r="X1225" s="14">
        <f t="shared" si="377"/>
        <v>150165</v>
      </c>
    </row>
    <row r="1226" spans="1:24">
      <c r="A1226" s="44"/>
      <c r="B1226" s="23"/>
      <c r="C1226" s="29" t="s">
        <v>19</v>
      </c>
      <c r="D1226" s="30">
        <v>27799</v>
      </c>
      <c r="E1226" s="30">
        <v>82</v>
      </c>
      <c r="F1226" s="30">
        <v>904</v>
      </c>
      <c r="G1226" s="30">
        <v>2574</v>
      </c>
      <c r="H1226" s="30">
        <v>5809</v>
      </c>
      <c r="I1226" s="30">
        <v>11985</v>
      </c>
      <c r="J1226" s="48">
        <v>0</v>
      </c>
      <c r="K1226" s="30">
        <v>5877</v>
      </c>
      <c r="L1226" s="30">
        <v>568</v>
      </c>
      <c r="M1226" s="16">
        <v>10.822187848483759</v>
      </c>
      <c r="O1226" s="12">
        <f t="shared" si="369"/>
        <v>0</v>
      </c>
      <c r="P1226" s="13">
        <f t="shared" si="370"/>
        <v>1808</v>
      </c>
      <c r="Q1226" s="13">
        <f t="shared" si="371"/>
        <v>12870</v>
      </c>
      <c r="R1226" s="13">
        <f t="shared" si="372"/>
        <v>46472</v>
      </c>
      <c r="S1226" s="13">
        <f t="shared" si="373"/>
        <v>131835</v>
      </c>
      <c r="T1226" s="13">
        <f t="shared" si="374"/>
        <v>0</v>
      </c>
      <c r="U1226" s="13">
        <f t="shared" si="375"/>
        <v>99909</v>
      </c>
      <c r="V1226" s="13">
        <f t="shared" si="376"/>
        <v>7952</v>
      </c>
      <c r="W1226" s="13"/>
      <c r="X1226" s="14">
        <f t="shared" si="377"/>
        <v>300846</v>
      </c>
    </row>
    <row r="1227" spans="1:24">
      <c r="A1227" s="44"/>
      <c r="B1227" s="23"/>
      <c r="C1227" s="29" t="s">
        <v>20</v>
      </c>
      <c r="D1227" s="30">
        <v>5874</v>
      </c>
      <c r="E1227" s="48">
        <v>0</v>
      </c>
      <c r="F1227" s="48">
        <v>0</v>
      </c>
      <c r="G1227" s="30">
        <v>228</v>
      </c>
      <c r="H1227" s="48">
        <v>0</v>
      </c>
      <c r="I1227" s="30">
        <v>688</v>
      </c>
      <c r="J1227" s="48">
        <v>0</v>
      </c>
      <c r="K1227" s="30">
        <v>4852</v>
      </c>
      <c r="L1227" s="30">
        <v>106</v>
      </c>
      <c r="M1227" s="16">
        <v>15.77732379979571</v>
      </c>
      <c r="O1227" s="12">
        <f t="shared" si="369"/>
        <v>0</v>
      </c>
      <c r="P1227" s="13">
        <f t="shared" si="370"/>
        <v>0</v>
      </c>
      <c r="Q1227" s="13">
        <f t="shared" si="371"/>
        <v>1140</v>
      </c>
      <c r="R1227" s="13">
        <f t="shared" si="372"/>
        <v>0</v>
      </c>
      <c r="S1227" s="13">
        <f t="shared" si="373"/>
        <v>7568</v>
      </c>
      <c r="T1227" s="13">
        <f t="shared" si="374"/>
        <v>0</v>
      </c>
      <c r="U1227" s="13">
        <f t="shared" si="375"/>
        <v>82484</v>
      </c>
      <c r="V1227" s="13">
        <f t="shared" si="376"/>
        <v>1484</v>
      </c>
      <c r="W1227" s="13"/>
      <c r="X1227" s="14">
        <f t="shared" si="377"/>
        <v>92676</v>
      </c>
    </row>
    <row r="1228" spans="1:24">
      <c r="A1228" s="44"/>
      <c r="B1228" s="23"/>
      <c r="C1228" s="29" t="s">
        <v>21</v>
      </c>
      <c r="D1228" s="30">
        <v>20390</v>
      </c>
      <c r="E1228" s="48">
        <v>0</v>
      </c>
      <c r="F1228" s="48">
        <v>0</v>
      </c>
      <c r="G1228" s="30">
        <v>160</v>
      </c>
      <c r="H1228" s="48">
        <v>0</v>
      </c>
      <c r="I1228" s="30">
        <v>3234</v>
      </c>
      <c r="J1228" s="48">
        <v>0</v>
      </c>
      <c r="K1228" s="30">
        <v>16747</v>
      </c>
      <c r="L1228" s="30">
        <v>249</v>
      </c>
      <c r="M1228" s="16">
        <v>15.917557626287396</v>
      </c>
      <c r="O1228" s="12">
        <f t="shared" si="369"/>
        <v>0</v>
      </c>
      <c r="P1228" s="13">
        <f t="shared" si="370"/>
        <v>0</v>
      </c>
      <c r="Q1228" s="13">
        <f t="shared" si="371"/>
        <v>800</v>
      </c>
      <c r="R1228" s="13">
        <f t="shared" si="372"/>
        <v>0</v>
      </c>
      <c r="S1228" s="13">
        <f t="shared" si="373"/>
        <v>35574</v>
      </c>
      <c r="T1228" s="13">
        <f t="shared" si="374"/>
        <v>0</v>
      </c>
      <c r="U1228" s="13">
        <f t="shared" si="375"/>
        <v>284699</v>
      </c>
      <c r="V1228" s="13">
        <f t="shared" si="376"/>
        <v>3486</v>
      </c>
      <c r="W1228" s="13"/>
      <c r="X1228" s="14">
        <f t="shared" si="377"/>
        <v>324559</v>
      </c>
    </row>
    <row r="1229" spans="1:24">
      <c r="A1229" s="44"/>
      <c r="B1229" s="23"/>
      <c r="C1229" s="29" t="s">
        <v>22</v>
      </c>
      <c r="D1229" s="30">
        <v>5089</v>
      </c>
      <c r="E1229" s="48">
        <v>0</v>
      </c>
      <c r="F1229" s="48">
        <v>0</v>
      </c>
      <c r="G1229" s="30">
        <v>276</v>
      </c>
      <c r="H1229" s="30">
        <v>130</v>
      </c>
      <c r="I1229" s="30">
        <v>1629</v>
      </c>
      <c r="J1229" s="48">
        <v>0</v>
      </c>
      <c r="K1229" s="30">
        <v>2777</v>
      </c>
      <c r="L1229" s="30">
        <v>277</v>
      </c>
      <c r="M1229" s="16">
        <v>14.035370406759677</v>
      </c>
      <c r="O1229" s="12">
        <f t="shared" si="369"/>
        <v>0</v>
      </c>
      <c r="P1229" s="13">
        <f t="shared" si="370"/>
        <v>0</v>
      </c>
      <c r="Q1229" s="13">
        <f t="shared" si="371"/>
        <v>1380</v>
      </c>
      <c r="R1229" s="13">
        <f t="shared" si="372"/>
        <v>1040</v>
      </c>
      <c r="S1229" s="13">
        <f t="shared" si="373"/>
        <v>17919</v>
      </c>
      <c r="T1229" s="13">
        <f t="shared" si="374"/>
        <v>0</v>
      </c>
      <c r="U1229" s="13">
        <f t="shared" si="375"/>
        <v>47209</v>
      </c>
      <c r="V1229" s="13">
        <f t="shared" si="376"/>
        <v>3878</v>
      </c>
      <c r="W1229" s="13"/>
      <c r="X1229" s="14">
        <f t="shared" si="377"/>
        <v>71426</v>
      </c>
    </row>
    <row r="1230" spans="1:24">
      <c r="A1230" s="44"/>
      <c r="B1230" s="23"/>
      <c r="C1230" s="29" t="s">
        <v>23</v>
      </c>
      <c r="D1230" s="30">
        <v>16271</v>
      </c>
      <c r="E1230" s="48">
        <v>0</v>
      </c>
      <c r="F1230" s="48">
        <v>0</v>
      </c>
      <c r="G1230" s="48">
        <v>0</v>
      </c>
      <c r="H1230" s="30">
        <v>572</v>
      </c>
      <c r="I1230" s="30">
        <v>2231</v>
      </c>
      <c r="J1230" s="48">
        <v>0</v>
      </c>
      <c r="K1230" s="30">
        <v>13468</v>
      </c>
      <c r="L1230" s="48">
        <v>0</v>
      </c>
      <c r="M1230" s="16">
        <v>15.86091819802102</v>
      </c>
      <c r="O1230" s="12">
        <f t="shared" si="369"/>
        <v>0</v>
      </c>
      <c r="P1230" s="13">
        <f t="shared" si="370"/>
        <v>0</v>
      </c>
      <c r="Q1230" s="13">
        <f t="shared" si="371"/>
        <v>0</v>
      </c>
      <c r="R1230" s="13">
        <f t="shared" si="372"/>
        <v>4576</v>
      </c>
      <c r="S1230" s="13">
        <f t="shared" si="373"/>
        <v>24541</v>
      </c>
      <c r="T1230" s="13">
        <f t="shared" si="374"/>
        <v>0</v>
      </c>
      <c r="U1230" s="13">
        <f t="shared" si="375"/>
        <v>228956</v>
      </c>
      <c r="V1230" s="13">
        <f t="shared" si="376"/>
        <v>0</v>
      </c>
      <c r="W1230" s="13"/>
      <c r="X1230" s="14">
        <f t="shared" si="377"/>
        <v>258073</v>
      </c>
    </row>
    <row r="1231" spans="1:24">
      <c r="A1231" s="44"/>
      <c r="B1231" s="23"/>
      <c r="C1231" s="29" t="s">
        <v>24</v>
      </c>
      <c r="D1231" s="30">
        <v>12814</v>
      </c>
      <c r="E1231" s="30">
        <v>83</v>
      </c>
      <c r="F1231" s="30">
        <v>220</v>
      </c>
      <c r="G1231" s="30">
        <v>1702</v>
      </c>
      <c r="H1231" s="30">
        <v>980</v>
      </c>
      <c r="I1231" s="30">
        <v>5136</v>
      </c>
      <c r="J1231" s="48">
        <v>0</v>
      </c>
      <c r="K1231" s="30">
        <v>4330</v>
      </c>
      <c r="L1231" s="30">
        <v>363</v>
      </c>
      <c r="M1231" s="16">
        <v>11.860309036990792</v>
      </c>
      <c r="O1231" s="12">
        <f t="shared" si="369"/>
        <v>0</v>
      </c>
      <c r="P1231" s="13">
        <f t="shared" si="370"/>
        <v>440</v>
      </c>
      <c r="Q1231" s="13">
        <f t="shared" si="371"/>
        <v>8510</v>
      </c>
      <c r="R1231" s="13">
        <f t="shared" si="372"/>
        <v>7840</v>
      </c>
      <c r="S1231" s="13">
        <f t="shared" si="373"/>
        <v>56496</v>
      </c>
      <c r="T1231" s="13">
        <f t="shared" si="374"/>
        <v>0</v>
      </c>
      <c r="U1231" s="13">
        <f t="shared" si="375"/>
        <v>73610</v>
      </c>
      <c r="V1231" s="13">
        <f t="shared" si="376"/>
        <v>5082</v>
      </c>
      <c r="W1231" s="13"/>
      <c r="X1231" s="14">
        <f t="shared" si="377"/>
        <v>151978</v>
      </c>
    </row>
    <row r="1232" spans="1:24">
      <c r="A1232" s="44"/>
      <c r="B1232" s="23"/>
      <c r="C1232" s="29" t="s">
        <v>27</v>
      </c>
      <c r="D1232" s="30"/>
      <c r="E1232" s="30"/>
      <c r="F1232" s="30"/>
      <c r="G1232" s="30"/>
      <c r="H1232" s="30"/>
      <c r="I1232" s="30"/>
      <c r="J1232" s="30"/>
      <c r="K1232" s="30"/>
      <c r="L1232" s="30"/>
      <c r="M1232" s="31"/>
    </row>
    <row r="1233" spans="1:24">
      <c r="A1233" s="44"/>
      <c r="B1233" s="23"/>
      <c r="C1233" s="29" t="s">
        <v>28</v>
      </c>
      <c r="D1233" s="30">
        <v>24076</v>
      </c>
      <c r="E1233" s="48">
        <v>0</v>
      </c>
      <c r="F1233" s="48">
        <v>0</v>
      </c>
      <c r="G1233" s="30">
        <v>367</v>
      </c>
      <c r="H1233" s="30">
        <v>1395</v>
      </c>
      <c r="I1233" s="30">
        <v>8544</v>
      </c>
      <c r="J1233" s="48">
        <v>0</v>
      </c>
      <c r="K1233" s="30">
        <v>13618</v>
      </c>
      <c r="L1233" s="30">
        <v>152</v>
      </c>
      <c r="M1233" s="16">
        <v>14.147408207343412</v>
      </c>
      <c r="O1233" s="12">
        <f>E1233*$O$13</f>
        <v>0</v>
      </c>
      <c r="P1233" s="13">
        <f>$P$13*F1233</f>
        <v>0</v>
      </c>
      <c r="Q1233" s="13">
        <f>$Q$13*G1233</f>
        <v>1835</v>
      </c>
      <c r="R1233" s="13">
        <f>$R$13*H1233</f>
        <v>11160</v>
      </c>
      <c r="S1233" s="13">
        <f>$S$13*I1233</f>
        <v>93984</v>
      </c>
      <c r="T1233" s="13">
        <f>$T$13*J1233</f>
        <v>0</v>
      </c>
      <c r="U1233" s="13">
        <f>$U$13*K1233</f>
        <v>231506</v>
      </c>
      <c r="V1233" s="13">
        <f>$V$13*L1233</f>
        <v>2128</v>
      </c>
      <c r="W1233" s="13"/>
      <c r="X1233" s="14">
        <f>SUM(O1233:V1233)</f>
        <v>340613</v>
      </c>
    </row>
    <row r="1234" spans="1:24">
      <c r="A1234" s="44"/>
      <c r="B1234" s="23"/>
      <c r="C1234" s="29" t="s">
        <v>29</v>
      </c>
      <c r="D1234" s="30">
        <v>26556</v>
      </c>
      <c r="E1234" s="48">
        <v>0</v>
      </c>
      <c r="F1234" s="48">
        <v>0</v>
      </c>
      <c r="G1234" s="30">
        <v>871</v>
      </c>
      <c r="H1234" s="30">
        <v>787</v>
      </c>
      <c r="I1234" s="30">
        <v>2971</v>
      </c>
      <c r="J1234" s="48">
        <v>0</v>
      </c>
      <c r="K1234" s="30">
        <v>21630</v>
      </c>
      <c r="L1234" s="30">
        <v>297</v>
      </c>
      <c r="M1234" s="16">
        <v>15.634884771802982</v>
      </c>
      <c r="O1234" s="12">
        <f>E1234*$O$13</f>
        <v>0</v>
      </c>
      <c r="P1234" s="13">
        <f>$P$13*F1234</f>
        <v>0</v>
      </c>
      <c r="Q1234" s="13">
        <f>$Q$13*G1234</f>
        <v>4355</v>
      </c>
      <c r="R1234" s="13">
        <f>$R$13*H1234</f>
        <v>6296</v>
      </c>
      <c r="S1234" s="13">
        <f>$S$13*I1234</f>
        <v>32681</v>
      </c>
      <c r="T1234" s="13">
        <f>$T$13*J1234</f>
        <v>0</v>
      </c>
      <c r="U1234" s="13">
        <f>$U$13*K1234</f>
        <v>367710</v>
      </c>
      <c r="V1234" s="13">
        <f>$V$13*L1234</f>
        <v>4158</v>
      </c>
      <c r="W1234" s="13"/>
      <c r="X1234" s="14">
        <f>SUM(O1234:V1234)</f>
        <v>415200</v>
      </c>
    </row>
    <row r="1235" spans="1:24">
      <c r="A1235" s="44"/>
      <c r="B1235" s="23"/>
      <c r="C1235" s="29" t="s">
        <v>30</v>
      </c>
      <c r="D1235" s="30">
        <v>36430</v>
      </c>
      <c r="E1235" s="30">
        <v>98</v>
      </c>
      <c r="F1235" s="30">
        <v>480</v>
      </c>
      <c r="G1235" s="30">
        <v>3094</v>
      </c>
      <c r="H1235" s="30">
        <v>4687</v>
      </c>
      <c r="I1235" s="30">
        <v>10289</v>
      </c>
      <c r="J1235" s="30">
        <v>185</v>
      </c>
      <c r="K1235" s="30">
        <v>17022</v>
      </c>
      <c r="L1235" s="30">
        <v>575</v>
      </c>
      <c r="M1235" s="16">
        <v>12.791902278342025</v>
      </c>
      <c r="O1235" s="12">
        <f>E1235*$O$13</f>
        <v>0</v>
      </c>
      <c r="P1235" s="13">
        <f>$P$13*F1235</f>
        <v>960</v>
      </c>
      <c r="Q1235" s="13">
        <f>$Q$13*G1235</f>
        <v>15470</v>
      </c>
      <c r="R1235" s="13">
        <f>$R$13*H1235</f>
        <v>37496</v>
      </c>
      <c r="S1235" s="13">
        <f>$S$13*I1235</f>
        <v>113179</v>
      </c>
      <c r="T1235" s="13">
        <f>$T$13*J1235</f>
        <v>1480</v>
      </c>
      <c r="U1235" s="13">
        <f>$U$13*K1235</f>
        <v>289374</v>
      </c>
      <c r="V1235" s="13">
        <f>$V$13*L1235</f>
        <v>8050</v>
      </c>
      <c r="W1235" s="13"/>
      <c r="X1235" s="14">
        <f>SUM(O1235:V1235)</f>
        <v>466009</v>
      </c>
    </row>
    <row r="1236" spans="1:24">
      <c r="A1236" s="44"/>
      <c r="B1236" s="23"/>
      <c r="C1236" s="29" t="s">
        <v>31</v>
      </c>
      <c r="D1236" s="30">
        <v>3953</v>
      </c>
      <c r="E1236" s="48">
        <v>0</v>
      </c>
      <c r="F1236" s="48">
        <v>0</v>
      </c>
      <c r="G1236" s="48">
        <v>0</v>
      </c>
      <c r="H1236" s="30">
        <v>810</v>
      </c>
      <c r="I1236" s="30">
        <v>2536</v>
      </c>
      <c r="J1236" s="48">
        <v>0</v>
      </c>
      <c r="K1236" s="30">
        <v>514</v>
      </c>
      <c r="L1236" s="30">
        <v>93</v>
      </c>
      <c r="M1236" s="16">
        <v>11.236023273463193</v>
      </c>
      <c r="O1236" s="12">
        <f>E1236*$O$13</f>
        <v>0</v>
      </c>
      <c r="P1236" s="13">
        <f>$P$13*F1236</f>
        <v>0</v>
      </c>
      <c r="Q1236" s="13">
        <f>$Q$13*G1236</f>
        <v>0</v>
      </c>
      <c r="R1236" s="13">
        <f>$R$13*H1236</f>
        <v>6480</v>
      </c>
      <c r="S1236" s="13">
        <f>$S$13*I1236</f>
        <v>27896</v>
      </c>
      <c r="T1236" s="13">
        <f>$T$13*J1236</f>
        <v>0</v>
      </c>
      <c r="U1236" s="13">
        <f>$U$13*K1236</f>
        <v>8738</v>
      </c>
      <c r="V1236" s="13">
        <f>$V$13*L1236</f>
        <v>1302</v>
      </c>
      <c r="W1236" s="13"/>
      <c r="X1236" s="14">
        <f>SUM(O1236:V1236)</f>
        <v>44416</v>
      </c>
    </row>
    <row r="1237" spans="1:24">
      <c r="A1237" s="44"/>
      <c r="B1237" s="23"/>
      <c r="C1237" s="29" t="s">
        <v>32</v>
      </c>
      <c r="D1237" s="30">
        <v>20723</v>
      </c>
      <c r="E1237" s="30">
        <v>133</v>
      </c>
      <c r="F1237" s="30">
        <v>720</v>
      </c>
      <c r="G1237" s="30">
        <v>2593</v>
      </c>
      <c r="H1237" s="30">
        <v>3470</v>
      </c>
      <c r="I1237" s="30">
        <v>8455</v>
      </c>
      <c r="J1237" s="30">
        <v>498</v>
      </c>
      <c r="K1237" s="30">
        <v>4176</v>
      </c>
      <c r="L1237" s="30">
        <v>678</v>
      </c>
      <c r="M1237" s="16">
        <v>10.598755006514502</v>
      </c>
      <c r="O1237" s="12">
        <f>E1237*$O$13</f>
        <v>0</v>
      </c>
      <c r="P1237" s="13">
        <f>$P$13*F1237</f>
        <v>1440</v>
      </c>
      <c r="Q1237" s="13">
        <f>$Q$13*G1237</f>
        <v>12965</v>
      </c>
      <c r="R1237" s="13">
        <f>$R$13*H1237</f>
        <v>27760</v>
      </c>
      <c r="S1237" s="13">
        <f>$S$13*I1237</f>
        <v>93005</v>
      </c>
      <c r="T1237" s="13">
        <f>$T$13*J1237</f>
        <v>3984</v>
      </c>
      <c r="U1237" s="13">
        <f>$U$13*K1237</f>
        <v>70992</v>
      </c>
      <c r="V1237" s="13">
        <f>$V$13*L1237</f>
        <v>9492</v>
      </c>
      <c r="W1237" s="13"/>
      <c r="X1237" s="14">
        <f>SUM(O1237:V1237)</f>
        <v>219638</v>
      </c>
    </row>
    <row r="1238" spans="1:24">
      <c r="A1238" s="44"/>
      <c r="B1238" s="23"/>
      <c r="C1238" s="29" t="s">
        <v>33</v>
      </c>
      <c r="D1238" s="30"/>
      <c r="E1238" s="30"/>
      <c r="F1238" s="30"/>
      <c r="G1238" s="30"/>
      <c r="H1238" s="30"/>
      <c r="I1238" s="30"/>
      <c r="J1238" s="30"/>
      <c r="K1238" s="30"/>
      <c r="L1238" s="30"/>
      <c r="M1238" s="31"/>
    </row>
    <row r="1239" spans="1:24">
      <c r="A1239" s="44"/>
      <c r="B1239" s="23"/>
      <c r="C1239" s="29" t="s">
        <v>34</v>
      </c>
      <c r="D1239" s="30"/>
      <c r="E1239" s="30"/>
      <c r="F1239" s="30"/>
      <c r="G1239" s="30"/>
      <c r="H1239" s="30"/>
      <c r="I1239" s="30"/>
      <c r="J1239" s="30"/>
      <c r="K1239" s="30"/>
      <c r="L1239" s="30"/>
      <c r="M1239" s="31"/>
    </row>
    <row r="1240" spans="1:24">
      <c r="A1240" s="44"/>
      <c r="B1240" s="23"/>
      <c r="C1240" s="29" t="s">
        <v>35</v>
      </c>
      <c r="D1240" s="30">
        <v>32024</v>
      </c>
      <c r="E1240" s="30">
        <v>522</v>
      </c>
      <c r="F1240" s="30">
        <v>1436</v>
      </c>
      <c r="G1240" s="30">
        <v>7622</v>
      </c>
      <c r="H1240" s="30">
        <v>6070</v>
      </c>
      <c r="I1240" s="30">
        <v>14173</v>
      </c>
      <c r="J1240" s="30">
        <v>180</v>
      </c>
      <c r="K1240" s="30">
        <v>1902</v>
      </c>
      <c r="L1240" s="30">
        <v>119</v>
      </c>
      <c r="M1240" s="16">
        <v>8.771077941543842</v>
      </c>
      <c r="O1240" s="12">
        <f>E1240*$O$13</f>
        <v>0</v>
      </c>
      <c r="P1240" s="13">
        <f>$P$13*F1240</f>
        <v>2872</v>
      </c>
      <c r="Q1240" s="13">
        <f>$Q$13*G1240</f>
        <v>38110</v>
      </c>
      <c r="R1240" s="13">
        <f>$R$13*H1240</f>
        <v>48560</v>
      </c>
      <c r="S1240" s="13">
        <f>$S$13*I1240</f>
        <v>155903</v>
      </c>
      <c r="T1240" s="13">
        <f>$T$13*J1240</f>
        <v>1440</v>
      </c>
      <c r="U1240" s="13">
        <f>$U$13*K1240</f>
        <v>32334</v>
      </c>
      <c r="V1240" s="13">
        <f>$V$13*L1240</f>
        <v>1666</v>
      </c>
      <c r="W1240" s="13"/>
      <c r="X1240" s="14">
        <f>SUM(O1240:V1240)</f>
        <v>280885</v>
      </c>
    </row>
    <row r="1241" spans="1:24">
      <c r="A1241" s="44"/>
      <c r="B1241" s="23"/>
      <c r="C1241" s="29" t="s">
        <v>36</v>
      </c>
      <c r="D1241" s="30"/>
      <c r="E1241" s="30"/>
      <c r="F1241" s="30"/>
      <c r="G1241" s="30"/>
      <c r="H1241" s="30"/>
      <c r="I1241" s="30"/>
      <c r="J1241" s="30"/>
      <c r="K1241" s="30"/>
      <c r="L1241" s="30"/>
      <c r="M1241" s="31"/>
    </row>
    <row r="1242" spans="1:24">
      <c r="A1242" s="44"/>
      <c r="B1242" s="23"/>
      <c r="C1242" s="29" t="s">
        <v>37</v>
      </c>
      <c r="D1242" s="30">
        <v>841</v>
      </c>
      <c r="E1242" s="48">
        <v>0</v>
      </c>
      <c r="F1242" s="48">
        <v>0</v>
      </c>
      <c r="G1242" s="48">
        <v>0</v>
      </c>
      <c r="H1242" s="48">
        <v>0</v>
      </c>
      <c r="I1242" s="48">
        <v>0</v>
      </c>
      <c r="J1242" s="48">
        <v>0</v>
      </c>
      <c r="K1242" s="30">
        <v>841</v>
      </c>
      <c r="L1242" s="48">
        <v>0</v>
      </c>
      <c r="M1242" s="16">
        <v>17</v>
      </c>
      <c r="O1242" s="12">
        <f>E1242*$O$13</f>
        <v>0</v>
      </c>
      <c r="P1242" s="13">
        <f>$P$13*F1242</f>
        <v>0</v>
      </c>
      <c r="Q1242" s="13">
        <f>$Q$13*G1242</f>
        <v>0</v>
      </c>
      <c r="R1242" s="13">
        <f>$R$13*H1242</f>
        <v>0</v>
      </c>
      <c r="S1242" s="13">
        <f>$S$13*I1242</f>
        <v>0</v>
      </c>
      <c r="T1242" s="13">
        <f>$T$13*J1242</f>
        <v>0</v>
      </c>
      <c r="U1242" s="13">
        <f>$U$13*K1242</f>
        <v>14297</v>
      </c>
      <c r="V1242" s="13">
        <f>$V$13*L1242</f>
        <v>0</v>
      </c>
      <c r="W1242" s="13"/>
      <c r="X1242" s="14">
        <f>SUM(O1242:V1242)</f>
        <v>14297</v>
      </c>
    </row>
    <row r="1243" spans="1:24">
      <c r="A1243" s="44" t="s">
        <v>54</v>
      </c>
      <c r="B1243" s="23"/>
      <c r="C1243" s="29"/>
      <c r="D1243" s="1">
        <v>275159</v>
      </c>
      <c r="E1243" s="1">
        <v>2069</v>
      </c>
      <c r="F1243" s="1">
        <v>2805</v>
      </c>
      <c r="G1243" s="1">
        <v>33505</v>
      </c>
      <c r="H1243" s="1">
        <v>46522</v>
      </c>
      <c r="I1243" s="1">
        <v>105524</v>
      </c>
      <c r="J1243" s="1">
        <v>3318</v>
      </c>
      <c r="K1243" s="1">
        <v>81055</v>
      </c>
      <c r="L1243" s="1">
        <v>361</v>
      </c>
      <c r="M1243" s="15">
        <v>11.32293692010801</v>
      </c>
      <c r="N1243" s="32"/>
      <c r="O1243" s="19">
        <f>E1243*$O$13</f>
        <v>0</v>
      </c>
      <c r="P1243" s="20">
        <f>$P$13*F1243</f>
        <v>5610</v>
      </c>
      <c r="Q1243" s="20">
        <f>$Q$13*G1243</f>
        <v>167525</v>
      </c>
      <c r="R1243" s="20">
        <f>$R$13*H1243</f>
        <v>372176</v>
      </c>
      <c r="S1243" s="20">
        <f>$S$13*I1243</f>
        <v>1160764</v>
      </c>
      <c r="T1243" s="20">
        <f>$T$13*J1243</f>
        <v>26544</v>
      </c>
      <c r="U1243" s="20">
        <f>$U$13*K1243</f>
        <v>1377935</v>
      </c>
      <c r="V1243" s="20">
        <f>$V$13*L1243</f>
        <v>5054</v>
      </c>
      <c r="W1243" s="20"/>
      <c r="X1243" s="21">
        <f>SUM(O1243:V1243)</f>
        <v>3115608</v>
      </c>
    </row>
    <row r="1244" spans="1:24" ht="21" customHeight="1">
      <c r="A1244" s="44"/>
      <c r="B1244" s="23"/>
      <c r="C1244" s="29"/>
      <c r="D1244" s="30"/>
      <c r="E1244" s="30"/>
      <c r="F1244" s="30"/>
      <c r="G1244" s="30"/>
      <c r="H1244" s="30"/>
      <c r="I1244" s="30"/>
      <c r="J1244" s="30"/>
      <c r="K1244" s="30"/>
      <c r="L1244" s="30"/>
      <c r="M1244" s="31"/>
      <c r="N1244" s="32"/>
      <c r="O1244" s="34"/>
      <c r="P1244" s="34"/>
      <c r="Q1244" s="35"/>
      <c r="R1244" s="35"/>
      <c r="S1244" s="35"/>
      <c r="T1244" s="35"/>
      <c r="U1244" s="35"/>
      <c r="V1244" s="35"/>
      <c r="W1244" s="35"/>
      <c r="X1244" s="35"/>
    </row>
    <row r="1245" spans="1:24">
      <c r="A1245" s="44"/>
      <c r="B1245" s="23"/>
      <c r="C1245" s="29" t="s">
        <v>14</v>
      </c>
      <c r="D1245" s="30">
        <v>1147</v>
      </c>
      <c r="E1245" s="48">
        <v>0</v>
      </c>
      <c r="F1245" s="48">
        <v>0</v>
      </c>
      <c r="G1245" s="30">
        <v>135</v>
      </c>
      <c r="H1245" s="30">
        <v>141</v>
      </c>
      <c r="I1245" s="30">
        <v>476</v>
      </c>
      <c r="J1245" s="30">
        <v>218</v>
      </c>
      <c r="K1245" s="30">
        <v>177</v>
      </c>
      <c r="L1245" s="48">
        <v>0</v>
      </c>
      <c r="M1245" s="16">
        <v>10.280732345248474</v>
      </c>
      <c r="N1245" s="32"/>
      <c r="O1245" s="19">
        <f>E1245*$O$13</f>
        <v>0</v>
      </c>
      <c r="P1245" s="20">
        <f>$P$13*F1245</f>
        <v>0</v>
      </c>
      <c r="Q1245" s="20">
        <f>$Q$13*G1245</f>
        <v>675</v>
      </c>
      <c r="R1245" s="20">
        <f>$R$13*H1245</f>
        <v>1128</v>
      </c>
      <c r="S1245" s="20">
        <f>$S$13*I1245</f>
        <v>5236</v>
      </c>
      <c r="T1245" s="20">
        <f>$T$13*J1245</f>
        <v>1744</v>
      </c>
      <c r="U1245" s="20">
        <f>$U$13*K1245</f>
        <v>3009</v>
      </c>
      <c r="V1245" s="20">
        <f>$V$13*L1245</f>
        <v>0</v>
      </c>
      <c r="W1245" s="20"/>
      <c r="X1245" s="21">
        <f>SUM(O1245:V1245)</f>
        <v>11792</v>
      </c>
    </row>
    <row r="1246" spans="1:24">
      <c r="A1246" s="44"/>
      <c r="B1246" s="23"/>
      <c r="C1246" s="29" t="s">
        <v>15</v>
      </c>
      <c r="D1246" s="30">
        <v>21915</v>
      </c>
      <c r="E1246" s="30">
        <v>769</v>
      </c>
      <c r="F1246" s="30">
        <v>283</v>
      </c>
      <c r="G1246" s="30">
        <v>3567</v>
      </c>
      <c r="H1246" s="30">
        <v>4187</v>
      </c>
      <c r="I1246" s="30">
        <v>9125</v>
      </c>
      <c r="J1246" s="30">
        <v>507</v>
      </c>
      <c r="K1246" s="30">
        <v>3477</v>
      </c>
      <c r="L1246" s="48">
        <v>0</v>
      </c>
      <c r="M1246" s="16">
        <v>9.8305726671229756</v>
      </c>
      <c r="N1246" s="32"/>
      <c r="O1246" s="19">
        <f>E1246*$O$13</f>
        <v>0</v>
      </c>
      <c r="P1246" s="20">
        <f>$P$13*F1246</f>
        <v>566</v>
      </c>
      <c r="Q1246" s="20">
        <f>$Q$13*G1246</f>
        <v>17835</v>
      </c>
      <c r="R1246" s="20">
        <f>$R$13*H1246</f>
        <v>33496</v>
      </c>
      <c r="S1246" s="20">
        <f>$S$13*I1246</f>
        <v>100375</v>
      </c>
      <c r="T1246" s="20">
        <f>$T$13*J1246</f>
        <v>4056</v>
      </c>
      <c r="U1246" s="20">
        <f>$U$13*K1246</f>
        <v>59109</v>
      </c>
      <c r="V1246" s="20">
        <f>$V$13*L1246</f>
        <v>0</v>
      </c>
      <c r="W1246" s="20"/>
      <c r="X1246" s="21">
        <f>SUM(O1246:V1246)</f>
        <v>215437</v>
      </c>
    </row>
    <row r="1247" spans="1:24">
      <c r="A1247" s="44"/>
      <c r="B1247" s="23"/>
      <c r="C1247" s="29" t="s">
        <v>16</v>
      </c>
      <c r="D1247" s="30">
        <v>415</v>
      </c>
      <c r="E1247" s="48">
        <v>0</v>
      </c>
      <c r="F1247" s="48">
        <v>0</v>
      </c>
      <c r="G1247" s="48">
        <v>0</v>
      </c>
      <c r="H1247" s="30">
        <v>248</v>
      </c>
      <c r="I1247" s="30">
        <v>167</v>
      </c>
      <c r="J1247" s="48">
        <v>0</v>
      </c>
      <c r="K1247" s="48">
        <v>0</v>
      </c>
      <c r="L1247" s="48">
        <v>0</v>
      </c>
      <c r="M1247" s="16">
        <v>9.2072289156626503</v>
      </c>
      <c r="N1247" s="32"/>
      <c r="O1247" s="19">
        <f>E1247*$O$13</f>
        <v>0</v>
      </c>
      <c r="P1247" s="20">
        <f>$P$13*F1247</f>
        <v>0</v>
      </c>
      <c r="Q1247" s="20">
        <f>$Q$13*G1247</f>
        <v>0</v>
      </c>
      <c r="R1247" s="20">
        <f>$R$13*H1247</f>
        <v>1984</v>
      </c>
      <c r="S1247" s="20">
        <f>$S$13*I1247</f>
        <v>1837</v>
      </c>
      <c r="T1247" s="20">
        <f>$T$13*J1247</f>
        <v>0</v>
      </c>
      <c r="U1247" s="20">
        <f>$U$13*K1247</f>
        <v>0</v>
      </c>
      <c r="V1247" s="20">
        <f>$V$13*L1247</f>
        <v>0</v>
      </c>
      <c r="W1247" s="20"/>
      <c r="X1247" s="21">
        <f>SUM(O1247:V1247)</f>
        <v>3821</v>
      </c>
    </row>
    <row r="1248" spans="1:24">
      <c r="A1248" s="44"/>
      <c r="B1248" s="23"/>
      <c r="C1248" s="29" t="s">
        <v>12</v>
      </c>
      <c r="D1248" s="30"/>
      <c r="E1248" s="30"/>
      <c r="F1248" s="30"/>
      <c r="G1248" s="30"/>
      <c r="H1248" s="30"/>
      <c r="I1248" s="30"/>
      <c r="J1248" s="30"/>
      <c r="K1248" s="30"/>
      <c r="L1248" s="30"/>
      <c r="M1248" s="31"/>
      <c r="N1248" s="32"/>
      <c r="O1248" s="34"/>
      <c r="P1248" s="34"/>
      <c r="Q1248" s="35"/>
      <c r="R1248" s="35"/>
      <c r="S1248" s="35"/>
      <c r="T1248" s="35"/>
      <c r="U1248" s="35"/>
      <c r="V1248" s="35"/>
      <c r="W1248" s="35"/>
      <c r="X1248" s="35"/>
    </row>
    <row r="1249" spans="1:24">
      <c r="A1249" s="44"/>
      <c r="B1249" s="23"/>
      <c r="C1249" s="29" t="s">
        <v>13</v>
      </c>
      <c r="D1249" s="30">
        <v>2742</v>
      </c>
      <c r="E1249" s="48">
        <v>0</v>
      </c>
      <c r="F1249" s="48">
        <v>0</v>
      </c>
      <c r="G1249" s="30">
        <v>532</v>
      </c>
      <c r="H1249" s="30">
        <v>915</v>
      </c>
      <c r="I1249" s="30">
        <v>747</v>
      </c>
      <c r="J1249" s="48">
        <v>0</v>
      </c>
      <c r="K1249" s="30">
        <v>548</v>
      </c>
      <c r="L1249" s="48">
        <v>0</v>
      </c>
      <c r="M1249" s="16">
        <v>10.033916849015318</v>
      </c>
      <c r="N1249" s="32"/>
      <c r="O1249" s="19">
        <f>E1249*$O$13</f>
        <v>0</v>
      </c>
      <c r="P1249" s="20">
        <f>$P$13*F1249</f>
        <v>0</v>
      </c>
      <c r="Q1249" s="20">
        <f>$Q$13*G1249</f>
        <v>2660</v>
      </c>
      <c r="R1249" s="20">
        <f>$R$13*H1249</f>
        <v>7320</v>
      </c>
      <c r="S1249" s="20">
        <f>$S$13*I1249</f>
        <v>8217</v>
      </c>
      <c r="T1249" s="20">
        <f>$T$13*J1249</f>
        <v>0</v>
      </c>
      <c r="U1249" s="20">
        <f>$U$13*K1249</f>
        <v>9316</v>
      </c>
      <c r="V1249" s="20">
        <f>$V$13*L1249</f>
        <v>0</v>
      </c>
      <c r="W1249" s="20"/>
      <c r="X1249" s="21">
        <f>SUM(O1249:V1249)</f>
        <v>27513</v>
      </c>
    </row>
    <row r="1250" spans="1:24">
      <c r="A1250" s="44"/>
      <c r="B1250" s="23"/>
      <c r="C1250" s="29" t="s">
        <v>17</v>
      </c>
      <c r="D1250" s="30">
        <v>40619</v>
      </c>
      <c r="E1250" s="30">
        <v>149</v>
      </c>
      <c r="F1250" s="30">
        <v>303</v>
      </c>
      <c r="G1250" s="30">
        <v>5449</v>
      </c>
      <c r="H1250" s="30">
        <v>11285</v>
      </c>
      <c r="I1250" s="30">
        <v>13838</v>
      </c>
      <c r="J1250" s="30">
        <v>318</v>
      </c>
      <c r="K1250" s="30">
        <v>9277</v>
      </c>
      <c r="L1250" s="48">
        <v>0</v>
      </c>
      <c r="M1250" s="16">
        <v>10.600999532238607</v>
      </c>
      <c r="N1250" s="32"/>
      <c r="O1250" s="19">
        <f>E1250*$O$13</f>
        <v>0</v>
      </c>
      <c r="P1250" s="20">
        <f>$P$13*F1250</f>
        <v>606</v>
      </c>
      <c r="Q1250" s="20">
        <f>$Q$13*G1250</f>
        <v>27245</v>
      </c>
      <c r="R1250" s="20">
        <f>$R$13*H1250</f>
        <v>90280</v>
      </c>
      <c r="S1250" s="20">
        <f>$S$13*I1250</f>
        <v>152218</v>
      </c>
      <c r="T1250" s="20">
        <f>$T$13*J1250</f>
        <v>2544</v>
      </c>
      <c r="U1250" s="20">
        <f>$U$13*K1250</f>
        <v>157709</v>
      </c>
      <c r="V1250" s="20">
        <f>$V$13*L1250</f>
        <v>0</v>
      </c>
      <c r="W1250" s="20"/>
      <c r="X1250" s="21">
        <f>SUM(O1250:V1250)</f>
        <v>430602</v>
      </c>
    </row>
    <row r="1251" spans="1:24">
      <c r="A1251" s="44"/>
      <c r="B1251" s="23"/>
      <c r="C1251" s="29" t="s">
        <v>25</v>
      </c>
      <c r="D1251" s="30"/>
      <c r="E1251" s="30"/>
      <c r="F1251" s="30"/>
      <c r="G1251" s="30"/>
      <c r="H1251" s="30"/>
      <c r="I1251" s="30"/>
      <c r="J1251" s="30"/>
      <c r="K1251" s="30"/>
      <c r="L1251" s="30"/>
      <c r="M1251" s="31"/>
      <c r="N1251" s="32"/>
      <c r="O1251" s="34"/>
      <c r="P1251" s="34"/>
      <c r="Q1251" s="35"/>
      <c r="R1251" s="35"/>
      <c r="S1251" s="35"/>
      <c r="T1251" s="35"/>
      <c r="U1251" s="35"/>
      <c r="V1251" s="35"/>
      <c r="W1251" s="35"/>
      <c r="X1251" s="35"/>
    </row>
    <row r="1252" spans="1:24">
      <c r="A1252" s="44"/>
      <c r="B1252" s="23"/>
      <c r="C1252" s="29" t="s">
        <v>26</v>
      </c>
      <c r="D1252" s="30">
        <v>61701</v>
      </c>
      <c r="E1252" s="30">
        <v>358</v>
      </c>
      <c r="F1252" s="30">
        <v>735</v>
      </c>
      <c r="G1252" s="30">
        <v>8805</v>
      </c>
      <c r="H1252" s="30">
        <v>10221</v>
      </c>
      <c r="I1252" s="30">
        <v>25676</v>
      </c>
      <c r="J1252" s="30">
        <v>462</v>
      </c>
      <c r="K1252" s="30">
        <v>15083</v>
      </c>
      <c r="L1252" s="30">
        <v>361</v>
      </c>
      <c r="M1252" s="16">
        <v>10.937586100711496</v>
      </c>
      <c r="N1252" s="32"/>
      <c r="O1252" s="19">
        <f t="shared" ref="O1252:O1259" si="378">E1252*$O$13</f>
        <v>0</v>
      </c>
      <c r="P1252" s="20">
        <f t="shared" ref="P1252:P1259" si="379">$P$13*F1252</f>
        <v>1470</v>
      </c>
      <c r="Q1252" s="20">
        <f t="shared" ref="Q1252:Q1259" si="380">$Q$13*G1252</f>
        <v>44025</v>
      </c>
      <c r="R1252" s="20">
        <f t="shared" ref="R1252:R1259" si="381">$R$13*H1252</f>
        <v>81768</v>
      </c>
      <c r="S1252" s="20">
        <f t="shared" ref="S1252:S1259" si="382">$S$13*I1252</f>
        <v>282436</v>
      </c>
      <c r="T1252" s="20">
        <f t="shared" ref="T1252:T1259" si="383">$T$13*J1252</f>
        <v>3696</v>
      </c>
      <c r="U1252" s="20">
        <f t="shared" ref="U1252:U1259" si="384">$U$13*K1252</f>
        <v>256411</v>
      </c>
      <c r="V1252" s="20">
        <f t="shared" ref="V1252:V1259" si="385">$V$13*L1252</f>
        <v>5054</v>
      </c>
      <c r="W1252" s="20"/>
      <c r="X1252" s="21">
        <f t="shared" ref="X1252:X1259" si="386">SUM(O1252:V1252)</f>
        <v>674860</v>
      </c>
    </row>
    <row r="1253" spans="1:24">
      <c r="A1253" s="44"/>
      <c r="B1253" s="23"/>
      <c r="C1253" s="29" t="s">
        <v>18</v>
      </c>
      <c r="D1253" s="30">
        <v>18882</v>
      </c>
      <c r="E1253" s="30">
        <v>167</v>
      </c>
      <c r="F1253" s="30">
        <v>163</v>
      </c>
      <c r="G1253" s="30">
        <v>2409</v>
      </c>
      <c r="H1253" s="30">
        <v>4179</v>
      </c>
      <c r="I1253" s="30">
        <v>7031</v>
      </c>
      <c r="J1253" s="30">
        <v>534</v>
      </c>
      <c r="K1253" s="30">
        <v>4399</v>
      </c>
      <c r="L1253" s="48">
        <v>0</v>
      </c>
      <c r="M1253" s="16">
        <v>10.708558415422095</v>
      </c>
      <c r="N1253" s="32"/>
      <c r="O1253" s="19">
        <f t="shared" si="378"/>
        <v>0</v>
      </c>
      <c r="P1253" s="20">
        <f t="shared" si="379"/>
        <v>326</v>
      </c>
      <c r="Q1253" s="20">
        <f t="shared" si="380"/>
        <v>12045</v>
      </c>
      <c r="R1253" s="20">
        <f t="shared" si="381"/>
        <v>33432</v>
      </c>
      <c r="S1253" s="20">
        <f t="shared" si="382"/>
        <v>77341</v>
      </c>
      <c r="T1253" s="20">
        <f t="shared" si="383"/>
        <v>4272</v>
      </c>
      <c r="U1253" s="20">
        <f t="shared" si="384"/>
        <v>74783</v>
      </c>
      <c r="V1253" s="20">
        <f t="shared" si="385"/>
        <v>0</v>
      </c>
      <c r="W1253" s="20"/>
      <c r="X1253" s="21">
        <f t="shared" si="386"/>
        <v>202199</v>
      </c>
    </row>
    <row r="1254" spans="1:24">
      <c r="A1254" s="44"/>
      <c r="B1254" s="23"/>
      <c r="C1254" s="29" t="s">
        <v>19</v>
      </c>
      <c r="D1254" s="30">
        <v>19548</v>
      </c>
      <c r="E1254" s="48">
        <v>0</v>
      </c>
      <c r="F1254" s="48">
        <v>0</v>
      </c>
      <c r="G1254" s="30">
        <v>2326</v>
      </c>
      <c r="H1254" s="30">
        <v>3860</v>
      </c>
      <c r="I1254" s="30">
        <v>9918</v>
      </c>
      <c r="J1254" s="30">
        <v>221</v>
      </c>
      <c r="K1254" s="30">
        <v>3223</v>
      </c>
      <c r="L1254" s="48">
        <v>0</v>
      </c>
      <c r="M1254" s="16">
        <v>10.64901780233272</v>
      </c>
      <c r="N1254" s="32"/>
      <c r="O1254" s="19">
        <f t="shared" si="378"/>
        <v>0</v>
      </c>
      <c r="P1254" s="20">
        <f t="shared" si="379"/>
        <v>0</v>
      </c>
      <c r="Q1254" s="20">
        <f t="shared" si="380"/>
        <v>11630</v>
      </c>
      <c r="R1254" s="20">
        <f t="shared" si="381"/>
        <v>30880</v>
      </c>
      <c r="S1254" s="20">
        <f t="shared" si="382"/>
        <v>109098</v>
      </c>
      <c r="T1254" s="20">
        <f t="shared" si="383"/>
        <v>1768</v>
      </c>
      <c r="U1254" s="20">
        <f t="shared" si="384"/>
        <v>54791</v>
      </c>
      <c r="V1254" s="20">
        <f t="shared" si="385"/>
        <v>0</v>
      </c>
      <c r="W1254" s="20"/>
      <c r="X1254" s="21">
        <f t="shared" si="386"/>
        <v>208167</v>
      </c>
    </row>
    <row r="1255" spans="1:24">
      <c r="A1255" s="44"/>
      <c r="B1255" s="23"/>
      <c r="C1255" s="29" t="s">
        <v>20</v>
      </c>
      <c r="D1255" s="30">
        <v>2384</v>
      </c>
      <c r="E1255" s="48">
        <v>0</v>
      </c>
      <c r="F1255" s="48">
        <v>0</v>
      </c>
      <c r="G1255" s="48">
        <v>0</v>
      </c>
      <c r="H1255" s="30">
        <v>326</v>
      </c>
      <c r="I1255" s="30">
        <v>1103</v>
      </c>
      <c r="J1255" s="48">
        <v>0</v>
      </c>
      <c r="K1255" s="30">
        <v>955</v>
      </c>
      <c r="L1255" s="48">
        <v>0</v>
      </c>
      <c r="M1255" s="16">
        <v>12.993288590604028</v>
      </c>
      <c r="N1255" s="32"/>
      <c r="O1255" s="19">
        <f t="shared" si="378"/>
        <v>0</v>
      </c>
      <c r="P1255" s="20">
        <f t="shared" si="379"/>
        <v>0</v>
      </c>
      <c r="Q1255" s="20">
        <f t="shared" si="380"/>
        <v>0</v>
      </c>
      <c r="R1255" s="20">
        <f t="shared" si="381"/>
        <v>2608</v>
      </c>
      <c r="S1255" s="20">
        <f t="shared" si="382"/>
        <v>12133</v>
      </c>
      <c r="T1255" s="20">
        <f t="shared" si="383"/>
        <v>0</v>
      </c>
      <c r="U1255" s="20">
        <f t="shared" si="384"/>
        <v>16235</v>
      </c>
      <c r="V1255" s="20">
        <f t="shared" si="385"/>
        <v>0</v>
      </c>
      <c r="W1255" s="20"/>
      <c r="X1255" s="21">
        <f t="shared" si="386"/>
        <v>30976</v>
      </c>
    </row>
    <row r="1256" spans="1:24">
      <c r="A1256" s="44"/>
      <c r="B1256" s="23"/>
      <c r="C1256" s="29" t="s">
        <v>21</v>
      </c>
      <c r="D1256" s="30">
        <v>5454</v>
      </c>
      <c r="E1256" s="48">
        <v>0</v>
      </c>
      <c r="F1256" s="48">
        <v>0</v>
      </c>
      <c r="G1256" s="48">
        <v>0</v>
      </c>
      <c r="H1256" s="48">
        <v>0</v>
      </c>
      <c r="I1256" s="30">
        <v>1616</v>
      </c>
      <c r="J1256" s="48">
        <v>0</v>
      </c>
      <c r="K1256" s="30">
        <v>3838</v>
      </c>
      <c r="L1256" s="48">
        <v>0</v>
      </c>
      <c r="M1256" s="16">
        <v>15.222222222222221</v>
      </c>
      <c r="N1256" s="32"/>
      <c r="O1256" s="19">
        <f t="shared" si="378"/>
        <v>0</v>
      </c>
      <c r="P1256" s="20">
        <f t="shared" si="379"/>
        <v>0</v>
      </c>
      <c r="Q1256" s="20">
        <f t="shared" si="380"/>
        <v>0</v>
      </c>
      <c r="R1256" s="20">
        <f t="shared" si="381"/>
        <v>0</v>
      </c>
      <c r="S1256" s="20">
        <f t="shared" si="382"/>
        <v>17776</v>
      </c>
      <c r="T1256" s="20">
        <f t="shared" si="383"/>
        <v>0</v>
      </c>
      <c r="U1256" s="20">
        <f t="shared" si="384"/>
        <v>65246</v>
      </c>
      <c r="V1256" s="20">
        <f t="shared" si="385"/>
        <v>0</v>
      </c>
      <c r="W1256" s="20"/>
      <c r="X1256" s="21">
        <f t="shared" si="386"/>
        <v>83022</v>
      </c>
    </row>
    <row r="1257" spans="1:24">
      <c r="A1257" s="44"/>
      <c r="B1257" s="23"/>
      <c r="C1257" s="29" t="s">
        <v>22</v>
      </c>
      <c r="D1257" s="30">
        <v>3516</v>
      </c>
      <c r="E1257" s="48">
        <v>0</v>
      </c>
      <c r="F1257" s="48">
        <v>0</v>
      </c>
      <c r="G1257" s="30">
        <v>165</v>
      </c>
      <c r="H1257" s="30">
        <v>864</v>
      </c>
      <c r="I1257" s="30">
        <v>1528</v>
      </c>
      <c r="J1257" s="48">
        <v>0</v>
      </c>
      <c r="K1257" s="30">
        <v>959</v>
      </c>
      <c r="L1257" s="48">
        <v>0</v>
      </c>
      <c r="M1257" s="16">
        <v>11.617747440273037</v>
      </c>
      <c r="N1257" s="32"/>
      <c r="O1257" s="19">
        <f t="shared" si="378"/>
        <v>0</v>
      </c>
      <c r="P1257" s="20">
        <f t="shared" si="379"/>
        <v>0</v>
      </c>
      <c r="Q1257" s="20">
        <f t="shared" si="380"/>
        <v>825</v>
      </c>
      <c r="R1257" s="20">
        <f t="shared" si="381"/>
        <v>6912</v>
      </c>
      <c r="S1257" s="20">
        <f t="shared" si="382"/>
        <v>16808</v>
      </c>
      <c r="T1257" s="20">
        <f t="shared" si="383"/>
        <v>0</v>
      </c>
      <c r="U1257" s="20">
        <f t="shared" si="384"/>
        <v>16303</v>
      </c>
      <c r="V1257" s="20">
        <f t="shared" si="385"/>
        <v>0</v>
      </c>
      <c r="W1257" s="20"/>
      <c r="X1257" s="21">
        <f t="shared" si="386"/>
        <v>40848</v>
      </c>
    </row>
    <row r="1258" spans="1:24">
      <c r="A1258" s="44"/>
      <c r="B1258" s="23"/>
      <c r="C1258" s="29" t="s">
        <v>23</v>
      </c>
      <c r="D1258" s="30">
        <v>6768</v>
      </c>
      <c r="E1258" s="48">
        <v>0</v>
      </c>
      <c r="F1258" s="48">
        <v>0</v>
      </c>
      <c r="G1258" s="30">
        <v>254</v>
      </c>
      <c r="H1258" s="30">
        <v>188</v>
      </c>
      <c r="I1258" s="30">
        <v>2298</v>
      </c>
      <c r="J1258" s="48">
        <v>0</v>
      </c>
      <c r="K1258" s="30">
        <v>4028</v>
      </c>
      <c r="L1258" s="48">
        <v>0</v>
      </c>
      <c r="M1258" s="16">
        <v>14.26241134751773</v>
      </c>
      <c r="N1258" s="32"/>
      <c r="O1258" s="19">
        <f t="shared" si="378"/>
        <v>0</v>
      </c>
      <c r="P1258" s="20">
        <f t="shared" si="379"/>
        <v>0</v>
      </c>
      <c r="Q1258" s="20">
        <f t="shared" si="380"/>
        <v>1270</v>
      </c>
      <c r="R1258" s="20">
        <f t="shared" si="381"/>
        <v>1504</v>
      </c>
      <c r="S1258" s="20">
        <f t="shared" si="382"/>
        <v>25278</v>
      </c>
      <c r="T1258" s="20">
        <f t="shared" si="383"/>
        <v>0</v>
      </c>
      <c r="U1258" s="20">
        <f t="shared" si="384"/>
        <v>68476</v>
      </c>
      <c r="V1258" s="20">
        <f t="shared" si="385"/>
        <v>0</v>
      </c>
      <c r="W1258" s="20"/>
      <c r="X1258" s="21">
        <f t="shared" si="386"/>
        <v>96528</v>
      </c>
    </row>
    <row r="1259" spans="1:24">
      <c r="A1259" s="44"/>
      <c r="B1259" s="23"/>
      <c r="C1259" s="29" t="s">
        <v>24</v>
      </c>
      <c r="D1259" s="30">
        <v>9464</v>
      </c>
      <c r="E1259" s="30">
        <v>290</v>
      </c>
      <c r="F1259" s="48">
        <v>0</v>
      </c>
      <c r="G1259" s="30">
        <v>2054</v>
      </c>
      <c r="H1259" s="30">
        <v>1375</v>
      </c>
      <c r="I1259" s="30">
        <v>2873</v>
      </c>
      <c r="J1259" s="30">
        <v>167</v>
      </c>
      <c r="K1259" s="30">
        <v>2705</v>
      </c>
      <c r="L1259" s="48">
        <v>0</v>
      </c>
      <c r="M1259" s="16">
        <v>10.586855452240068</v>
      </c>
      <c r="N1259" s="32"/>
      <c r="O1259" s="19">
        <f t="shared" si="378"/>
        <v>0</v>
      </c>
      <c r="P1259" s="20">
        <f t="shared" si="379"/>
        <v>0</v>
      </c>
      <c r="Q1259" s="20">
        <f t="shared" si="380"/>
        <v>10270</v>
      </c>
      <c r="R1259" s="20">
        <f t="shared" si="381"/>
        <v>11000</v>
      </c>
      <c r="S1259" s="20">
        <f t="shared" si="382"/>
        <v>31603</v>
      </c>
      <c r="T1259" s="20">
        <f t="shared" si="383"/>
        <v>1336</v>
      </c>
      <c r="U1259" s="20">
        <f t="shared" si="384"/>
        <v>45985</v>
      </c>
      <c r="V1259" s="20">
        <f t="shared" si="385"/>
        <v>0</v>
      </c>
      <c r="W1259" s="20"/>
      <c r="X1259" s="21">
        <f t="shared" si="386"/>
        <v>100194</v>
      </c>
    </row>
    <row r="1260" spans="1:24">
      <c r="A1260" s="44"/>
      <c r="B1260" s="23"/>
      <c r="C1260" s="29" t="s">
        <v>27</v>
      </c>
      <c r="D1260" s="30"/>
      <c r="E1260" s="30"/>
      <c r="F1260" s="30"/>
      <c r="G1260" s="30"/>
      <c r="H1260" s="30"/>
      <c r="I1260" s="30"/>
      <c r="J1260" s="30"/>
      <c r="K1260" s="30"/>
      <c r="L1260" s="30"/>
      <c r="M1260" s="31"/>
      <c r="N1260" s="32"/>
      <c r="O1260" s="34"/>
      <c r="P1260" s="34"/>
      <c r="Q1260" s="35"/>
      <c r="R1260" s="35"/>
      <c r="S1260" s="35"/>
      <c r="T1260" s="35"/>
      <c r="U1260" s="35"/>
      <c r="V1260" s="35"/>
      <c r="W1260" s="35"/>
      <c r="X1260" s="35"/>
    </row>
    <row r="1261" spans="1:24">
      <c r="A1261" s="44"/>
      <c r="B1261" s="23"/>
      <c r="C1261" s="29" t="s">
        <v>28</v>
      </c>
      <c r="D1261" s="30">
        <v>18039</v>
      </c>
      <c r="E1261" s="48">
        <v>0</v>
      </c>
      <c r="F1261" s="30">
        <v>164</v>
      </c>
      <c r="G1261" s="30">
        <v>807</v>
      </c>
      <c r="H1261" s="30">
        <v>1553</v>
      </c>
      <c r="I1261" s="30">
        <v>7226</v>
      </c>
      <c r="J1261" s="48">
        <v>0</v>
      </c>
      <c r="K1261" s="30">
        <v>8289</v>
      </c>
      <c r="L1261" s="48">
        <v>0</v>
      </c>
      <c r="M1261" s="16">
        <v>13.148511558290371</v>
      </c>
      <c r="N1261" s="32"/>
      <c r="O1261" s="19">
        <f>E1261*$O$13</f>
        <v>0</v>
      </c>
      <c r="P1261" s="20">
        <f>$P$13*F1261</f>
        <v>328</v>
      </c>
      <c r="Q1261" s="20">
        <f>$Q$13*G1261</f>
        <v>4035</v>
      </c>
      <c r="R1261" s="20">
        <f>$R$13*H1261</f>
        <v>12424</v>
      </c>
      <c r="S1261" s="20">
        <f>$S$13*I1261</f>
        <v>79486</v>
      </c>
      <c r="T1261" s="20">
        <f>$T$13*J1261</f>
        <v>0</v>
      </c>
      <c r="U1261" s="20">
        <f>$U$13*K1261</f>
        <v>140913</v>
      </c>
      <c r="V1261" s="20">
        <f>$V$13*L1261</f>
        <v>0</v>
      </c>
      <c r="W1261" s="20"/>
      <c r="X1261" s="21">
        <f>SUM(O1261:V1261)</f>
        <v>237186</v>
      </c>
    </row>
    <row r="1262" spans="1:24">
      <c r="A1262" s="44"/>
      <c r="B1262" s="23"/>
      <c r="C1262" s="29" t="s">
        <v>29</v>
      </c>
      <c r="D1262" s="30">
        <v>16602</v>
      </c>
      <c r="E1262" s="48">
        <v>0</v>
      </c>
      <c r="F1262" s="30">
        <v>218</v>
      </c>
      <c r="G1262" s="30">
        <v>1036</v>
      </c>
      <c r="H1262" s="30">
        <v>498</v>
      </c>
      <c r="I1262" s="30">
        <v>3141</v>
      </c>
      <c r="J1262" s="30">
        <v>158</v>
      </c>
      <c r="K1262" s="30">
        <v>11551</v>
      </c>
      <c r="L1262" s="48">
        <v>0</v>
      </c>
      <c r="M1262" s="16">
        <v>14.563426093241779</v>
      </c>
      <c r="N1262" s="32"/>
      <c r="O1262" s="19">
        <f>E1262*$O$13</f>
        <v>0</v>
      </c>
      <c r="P1262" s="20">
        <f>$P$13*F1262</f>
        <v>436</v>
      </c>
      <c r="Q1262" s="20">
        <f>$Q$13*G1262</f>
        <v>5180</v>
      </c>
      <c r="R1262" s="20">
        <f>$R$13*H1262</f>
        <v>3984</v>
      </c>
      <c r="S1262" s="20">
        <f>$S$13*I1262</f>
        <v>34551</v>
      </c>
      <c r="T1262" s="20">
        <f>$T$13*J1262</f>
        <v>1264</v>
      </c>
      <c r="U1262" s="20">
        <f>$U$13*K1262</f>
        <v>196367</v>
      </c>
      <c r="V1262" s="20">
        <f>$V$13*L1262</f>
        <v>0</v>
      </c>
      <c r="W1262" s="20"/>
      <c r="X1262" s="21">
        <f>SUM(O1262:V1262)</f>
        <v>241782</v>
      </c>
    </row>
    <row r="1263" spans="1:24">
      <c r="A1263" s="44"/>
      <c r="B1263" s="23"/>
      <c r="C1263" s="29" t="s">
        <v>30</v>
      </c>
      <c r="D1263" s="30">
        <v>16151</v>
      </c>
      <c r="E1263" s="48">
        <v>0</v>
      </c>
      <c r="F1263" s="48">
        <v>0</v>
      </c>
      <c r="G1263" s="30">
        <v>362</v>
      </c>
      <c r="H1263" s="30">
        <v>2495</v>
      </c>
      <c r="I1263" s="30">
        <v>4867</v>
      </c>
      <c r="J1263" s="48">
        <v>0</v>
      </c>
      <c r="K1263" s="30">
        <v>8427</v>
      </c>
      <c r="L1263" s="48">
        <v>0</v>
      </c>
      <c r="M1263" s="16">
        <v>13.532660516376694</v>
      </c>
      <c r="N1263" s="32"/>
      <c r="O1263" s="19">
        <f>E1263*$O$13</f>
        <v>0</v>
      </c>
      <c r="P1263" s="20">
        <f>$P$13*F1263</f>
        <v>0</v>
      </c>
      <c r="Q1263" s="20">
        <f>$Q$13*G1263</f>
        <v>1810</v>
      </c>
      <c r="R1263" s="20">
        <f>$R$13*H1263</f>
        <v>19960</v>
      </c>
      <c r="S1263" s="20">
        <f>$S$13*I1263</f>
        <v>53537</v>
      </c>
      <c r="T1263" s="20">
        <f>$T$13*J1263</f>
        <v>0</v>
      </c>
      <c r="U1263" s="20">
        <f>$U$13*K1263</f>
        <v>143259</v>
      </c>
      <c r="V1263" s="20">
        <f>$V$13*L1263</f>
        <v>0</v>
      </c>
      <c r="W1263" s="20"/>
      <c r="X1263" s="21">
        <f>SUM(O1263:V1263)</f>
        <v>218566</v>
      </c>
    </row>
    <row r="1264" spans="1:24">
      <c r="A1264" s="44"/>
      <c r="B1264" s="23"/>
      <c r="C1264" s="29" t="s">
        <v>31</v>
      </c>
      <c r="D1264" s="30">
        <v>5613</v>
      </c>
      <c r="E1264" s="48">
        <v>0</v>
      </c>
      <c r="F1264" s="48">
        <v>0</v>
      </c>
      <c r="G1264" s="30">
        <v>177</v>
      </c>
      <c r="H1264" s="30">
        <v>344</v>
      </c>
      <c r="I1264" s="30">
        <v>3682</v>
      </c>
      <c r="J1264" s="48">
        <v>0</v>
      </c>
      <c r="K1264" s="30">
        <v>1410</v>
      </c>
      <c r="L1264" s="48">
        <v>0</v>
      </c>
      <c r="M1264" s="16">
        <v>12.134152859433458</v>
      </c>
      <c r="N1264" s="32"/>
      <c r="O1264" s="19">
        <f>E1264*$O$13</f>
        <v>0</v>
      </c>
      <c r="P1264" s="20">
        <f>$P$13*F1264</f>
        <v>0</v>
      </c>
      <c r="Q1264" s="20">
        <f>$Q$13*G1264</f>
        <v>885</v>
      </c>
      <c r="R1264" s="20">
        <f>$R$13*H1264</f>
        <v>2752</v>
      </c>
      <c r="S1264" s="20">
        <f>$S$13*I1264</f>
        <v>40502</v>
      </c>
      <c r="T1264" s="20">
        <f>$T$13*J1264</f>
        <v>0</v>
      </c>
      <c r="U1264" s="20">
        <f>$U$13*K1264</f>
        <v>23970</v>
      </c>
      <c r="V1264" s="20">
        <f>$V$13*L1264</f>
        <v>0</v>
      </c>
      <c r="W1264" s="20"/>
      <c r="X1264" s="21">
        <f>SUM(O1264:V1264)</f>
        <v>68109</v>
      </c>
    </row>
    <row r="1265" spans="1:24">
      <c r="A1265" s="44"/>
      <c r="B1265" s="23"/>
      <c r="C1265" s="29" t="s">
        <v>32</v>
      </c>
      <c r="D1265" s="30">
        <v>9720</v>
      </c>
      <c r="E1265" s="30">
        <v>336</v>
      </c>
      <c r="F1265" s="48">
        <v>0</v>
      </c>
      <c r="G1265" s="30">
        <v>1459</v>
      </c>
      <c r="H1265" s="30">
        <v>1609</v>
      </c>
      <c r="I1265" s="30">
        <v>4169</v>
      </c>
      <c r="J1265" s="30">
        <v>212</v>
      </c>
      <c r="K1265" s="30">
        <v>1935</v>
      </c>
      <c r="L1265" s="48">
        <v>0</v>
      </c>
      <c r="M1265" s="16">
        <v>10.351543209876544</v>
      </c>
      <c r="N1265" s="32"/>
      <c r="O1265" s="19">
        <f>E1265*$O$13</f>
        <v>0</v>
      </c>
      <c r="P1265" s="20">
        <f>$P$13*F1265</f>
        <v>0</v>
      </c>
      <c r="Q1265" s="20">
        <f>$Q$13*G1265</f>
        <v>7295</v>
      </c>
      <c r="R1265" s="20">
        <f>$R$13*H1265</f>
        <v>12872</v>
      </c>
      <c r="S1265" s="20">
        <f>$S$13*I1265</f>
        <v>45859</v>
      </c>
      <c r="T1265" s="20">
        <f>$T$13*J1265</f>
        <v>1696</v>
      </c>
      <c r="U1265" s="20">
        <f>$U$13*K1265</f>
        <v>32895</v>
      </c>
      <c r="V1265" s="20">
        <f>$V$13*L1265</f>
        <v>0</v>
      </c>
      <c r="W1265" s="20"/>
      <c r="X1265" s="21">
        <f>SUM(O1265:V1265)</f>
        <v>100617</v>
      </c>
    </row>
    <row r="1266" spans="1:24">
      <c r="A1266" s="44"/>
      <c r="B1266" s="23"/>
      <c r="C1266" s="29" t="s">
        <v>33</v>
      </c>
      <c r="D1266" s="30"/>
      <c r="E1266" s="30"/>
      <c r="F1266" s="30"/>
      <c r="G1266" s="30"/>
      <c r="H1266" s="30"/>
      <c r="I1266" s="30"/>
      <c r="J1266" s="30"/>
      <c r="K1266" s="30"/>
      <c r="L1266" s="30"/>
      <c r="M1266" s="31"/>
      <c r="N1266" s="32"/>
      <c r="O1266" s="34"/>
      <c r="P1266" s="34"/>
      <c r="Q1266" s="35"/>
      <c r="R1266" s="35"/>
      <c r="S1266" s="35"/>
      <c r="T1266" s="35"/>
      <c r="U1266" s="35"/>
      <c r="V1266" s="35"/>
      <c r="W1266" s="35"/>
      <c r="X1266" s="35"/>
    </row>
    <row r="1267" spans="1:24">
      <c r="A1267" s="44"/>
      <c r="B1267" s="23"/>
      <c r="C1267" s="29" t="s">
        <v>34</v>
      </c>
      <c r="D1267" s="30"/>
      <c r="E1267" s="30"/>
      <c r="F1267" s="30"/>
      <c r="G1267" s="30"/>
      <c r="H1267" s="30"/>
      <c r="I1267" s="30"/>
      <c r="J1267" s="30"/>
      <c r="K1267" s="30"/>
      <c r="L1267" s="30"/>
      <c r="M1267" s="31"/>
      <c r="N1267" s="32"/>
      <c r="O1267" s="34"/>
      <c r="P1267" s="34"/>
      <c r="Q1267" s="35"/>
      <c r="R1267" s="35"/>
      <c r="S1267" s="35"/>
      <c r="T1267" s="35"/>
      <c r="U1267" s="35"/>
      <c r="V1267" s="35"/>
      <c r="W1267" s="35"/>
      <c r="X1267" s="35"/>
    </row>
    <row r="1268" spans="1:24">
      <c r="A1268" s="44"/>
      <c r="B1268" s="23"/>
      <c r="C1268" s="29" t="s">
        <v>35</v>
      </c>
      <c r="D1268" s="30">
        <v>13989</v>
      </c>
      <c r="E1268" s="48">
        <v>0</v>
      </c>
      <c r="F1268" s="30">
        <v>939</v>
      </c>
      <c r="G1268" s="30">
        <v>3968</v>
      </c>
      <c r="H1268" s="30">
        <v>2234</v>
      </c>
      <c r="I1268" s="30">
        <v>5553</v>
      </c>
      <c r="J1268" s="30">
        <v>521</v>
      </c>
      <c r="K1268" s="30">
        <v>774</v>
      </c>
      <c r="L1268" s="48">
        <v>0</v>
      </c>
      <c r="M1268" s="16">
        <v>8.4351276002573456</v>
      </c>
      <c r="N1268" s="32"/>
      <c r="O1268" s="19">
        <f>E1268*$O$13</f>
        <v>0</v>
      </c>
      <c r="P1268" s="20">
        <f>$P$13*F1268</f>
        <v>1878</v>
      </c>
      <c r="Q1268" s="20">
        <f>$Q$13*G1268</f>
        <v>19840</v>
      </c>
      <c r="R1268" s="20">
        <f>$R$13*H1268</f>
        <v>17872</v>
      </c>
      <c r="S1268" s="20">
        <f>$S$13*I1268</f>
        <v>61083</v>
      </c>
      <c r="T1268" s="20">
        <f>$T$13*J1268</f>
        <v>4168</v>
      </c>
      <c r="U1268" s="20">
        <f>$U$13*K1268</f>
        <v>13158</v>
      </c>
      <c r="V1268" s="20">
        <f>$V$13*L1268</f>
        <v>0</v>
      </c>
      <c r="W1268" s="20"/>
      <c r="X1268" s="21">
        <f>SUM(O1268:V1268)</f>
        <v>117999</v>
      </c>
    </row>
    <row r="1269" spans="1:24">
      <c r="A1269" s="44"/>
      <c r="B1269" s="23"/>
      <c r="C1269" s="29" t="s">
        <v>36</v>
      </c>
      <c r="D1269" s="30"/>
      <c r="E1269" s="30"/>
      <c r="F1269" s="30"/>
      <c r="G1269" s="30"/>
      <c r="H1269" s="30"/>
      <c r="I1269" s="30"/>
      <c r="J1269" s="30"/>
      <c r="K1269" s="30"/>
      <c r="L1269" s="30"/>
      <c r="M1269" s="31"/>
      <c r="N1269" s="32"/>
      <c r="O1269" s="34"/>
      <c r="P1269" s="34"/>
      <c r="Q1269" s="35"/>
      <c r="R1269" s="35"/>
      <c r="S1269" s="35"/>
      <c r="T1269" s="35"/>
      <c r="U1269" s="35"/>
      <c r="V1269" s="35"/>
      <c r="W1269" s="35"/>
      <c r="X1269" s="35"/>
    </row>
    <row r="1270" spans="1:24">
      <c r="A1270" s="44"/>
      <c r="B1270" s="23"/>
      <c r="C1270" s="29" t="s">
        <v>37</v>
      </c>
      <c r="D1270" s="30">
        <v>490</v>
      </c>
      <c r="E1270" s="48">
        <v>0</v>
      </c>
      <c r="F1270" s="48">
        <v>0</v>
      </c>
      <c r="G1270" s="48">
        <v>0</v>
      </c>
      <c r="H1270" s="48">
        <v>0</v>
      </c>
      <c r="I1270" s="30">
        <v>490</v>
      </c>
      <c r="J1270" s="48">
        <v>0</v>
      </c>
      <c r="K1270" s="48">
        <v>0</v>
      </c>
      <c r="L1270" s="48">
        <v>0</v>
      </c>
      <c r="M1270" s="16">
        <v>11</v>
      </c>
      <c r="N1270" s="32"/>
      <c r="O1270" s="19">
        <f>E1270*$O$13</f>
        <v>0</v>
      </c>
      <c r="P1270" s="20">
        <f>$P$13*F1270</f>
        <v>0</v>
      </c>
      <c r="Q1270" s="20">
        <f>$Q$13*G1270</f>
        <v>0</v>
      </c>
      <c r="R1270" s="20">
        <f>$R$13*H1270</f>
        <v>0</v>
      </c>
      <c r="S1270" s="20">
        <f>$S$13*I1270</f>
        <v>5390</v>
      </c>
      <c r="T1270" s="20">
        <f>$T$13*J1270</f>
        <v>0</v>
      </c>
      <c r="U1270" s="20">
        <f>$U$13*K1270</f>
        <v>0</v>
      </c>
      <c r="V1270" s="20">
        <f>$V$13*L1270</f>
        <v>0</v>
      </c>
      <c r="W1270" s="20"/>
      <c r="X1270" s="21">
        <f>SUM(O1270:V1270)</f>
        <v>5390</v>
      </c>
    </row>
    <row r="1271" spans="1:24">
      <c r="A1271" s="44"/>
      <c r="B1271" s="23"/>
      <c r="C1271" s="29"/>
      <c r="D1271" s="30"/>
      <c r="E1271" s="30"/>
      <c r="F1271" s="30"/>
      <c r="G1271" s="30"/>
      <c r="H1271" s="30"/>
      <c r="I1271" s="30"/>
      <c r="J1271" s="30"/>
      <c r="K1271" s="30"/>
      <c r="L1271" s="30"/>
      <c r="M1271" s="16"/>
      <c r="N1271" s="32"/>
      <c r="O1271" s="19"/>
      <c r="P1271" s="20"/>
      <c r="Q1271" s="20"/>
      <c r="R1271" s="20"/>
      <c r="S1271" s="20"/>
      <c r="T1271" s="20"/>
      <c r="U1271" s="20"/>
      <c r="V1271" s="20"/>
      <c r="W1271" s="20"/>
      <c r="X1271" s="21"/>
    </row>
    <row r="1272" spans="1:24">
      <c r="A1272" s="44"/>
      <c r="B1272" s="23"/>
      <c r="C1272" s="29"/>
      <c r="D1272" s="30"/>
      <c r="E1272" s="30"/>
      <c r="F1272" s="30"/>
      <c r="G1272" s="30"/>
      <c r="H1272" s="30"/>
      <c r="I1272" s="30"/>
      <c r="J1272" s="30"/>
      <c r="K1272" s="30"/>
      <c r="L1272" s="30"/>
      <c r="M1272" s="16"/>
      <c r="N1272" s="32"/>
      <c r="O1272" s="19"/>
      <c r="P1272" s="20"/>
      <c r="Q1272" s="20"/>
      <c r="R1272" s="20"/>
      <c r="S1272" s="20"/>
      <c r="T1272" s="20"/>
      <c r="U1272" s="20"/>
      <c r="V1272" s="20"/>
      <c r="W1272" s="20"/>
      <c r="X1272" s="21"/>
    </row>
    <row r="1273" spans="1:24">
      <c r="A1273" s="44"/>
      <c r="B1273" s="29"/>
      <c r="C1273" s="43" t="s">
        <v>45</v>
      </c>
      <c r="D1273" s="1">
        <v>160805</v>
      </c>
      <c r="E1273" s="1">
        <v>1431</v>
      </c>
      <c r="F1273" s="1">
        <v>1630</v>
      </c>
      <c r="G1273" s="1">
        <v>20428</v>
      </c>
      <c r="H1273" s="1">
        <v>32667</v>
      </c>
      <c r="I1273" s="1">
        <v>66718</v>
      </c>
      <c r="J1273" s="1">
        <v>1805</v>
      </c>
      <c r="K1273" s="1">
        <v>36126</v>
      </c>
      <c r="L1273" s="49">
        <v>0</v>
      </c>
      <c r="M1273" s="15">
        <v>10.753496470880881</v>
      </c>
      <c r="N1273" s="32"/>
      <c r="O1273" s="19">
        <f>E1273*$O$13</f>
        <v>0</v>
      </c>
      <c r="P1273" s="20">
        <f>$P$13*F1273</f>
        <v>3260</v>
      </c>
      <c r="Q1273" s="20">
        <f>$Q$13*G1273</f>
        <v>102140</v>
      </c>
      <c r="R1273" s="20">
        <f>$R$13*H1273</f>
        <v>261336</v>
      </c>
      <c r="S1273" s="20">
        <f>$S$13*I1273</f>
        <v>733898</v>
      </c>
      <c r="T1273" s="20">
        <f>$T$13*J1273</f>
        <v>14440</v>
      </c>
      <c r="U1273" s="20">
        <f>$U$13*K1273</f>
        <v>614142</v>
      </c>
      <c r="V1273" s="20">
        <f>$V$13*L1273</f>
        <v>0</v>
      </c>
      <c r="W1273" s="20"/>
      <c r="X1273" s="21">
        <f>SUM(O1273:V1273)</f>
        <v>1729216</v>
      </c>
    </row>
    <row r="1274" spans="1:24">
      <c r="A1274" s="44"/>
      <c r="B1274" s="23"/>
      <c r="C1274" s="29"/>
      <c r="D1274" s="30"/>
      <c r="E1274" s="30"/>
      <c r="F1274" s="30"/>
      <c r="G1274" s="30"/>
      <c r="H1274" s="30"/>
      <c r="I1274" s="30"/>
      <c r="J1274" s="30"/>
      <c r="K1274" s="30"/>
      <c r="L1274" s="30"/>
      <c r="M1274" s="31"/>
      <c r="N1274" s="32"/>
      <c r="O1274" s="34"/>
      <c r="P1274" s="34"/>
      <c r="Q1274" s="35"/>
      <c r="R1274" s="35"/>
      <c r="S1274" s="35"/>
      <c r="T1274" s="35"/>
      <c r="U1274" s="35"/>
      <c r="V1274" s="35"/>
      <c r="W1274" s="35"/>
      <c r="X1274" s="35"/>
    </row>
    <row r="1275" spans="1:24">
      <c r="A1275" s="44"/>
      <c r="B1275" s="23"/>
      <c r="C1275" s="29" t="s">
        <v>14</v>
      </c>
      <c r="D1275" s="30">
        <v>1147</v>
      </c>
      <c r="E1275" s="48">
        <v>0</v>
      </c>
      <c r="F1275" s="48">
        <v>0</v>
      </c>
      <c r="G1275" s="30">
        <v>135</v>
      </c>
      <c r="H1275" s="30">
        <v>141</v>
      </c>
      <c r="I1275" s="30">
        <v>476</v>
      </c>
      <c r="J1275" s="30">
        <v>218</v>
      </c>
      <c r="K1275" s="30">
        <v>177</v>
      </c>
      <c r="L1275" s="48">
        <v>0</v>
      </c>
      <c r="M1275" s="16">
        <v>10.280732345248474</v>
      </c>
      <c r="N1275" s="32"/>
      <c r="O1275" s="19">
        <f>E1275*$O$13</f>
        <v>0</v>
      </c>
      <c r="P1275" s="20">
        <f>$P$13*F1275</f>
        <v>0</v>
      </c>
      <c r="Q1275" s="20">
        <f>$Q$13*G1275</f>
        <v>675</v>
      </c>
      <c r="R1275" s="20">
        <f>$R$13*H1275</f>
        <v>1128</v>
      </c>
      <c r="S1275" s="20">
        <f>$S$13*I1275</f>
        <v>5236</v>
      </c>
      <c r="T1275" s="20">
        <f>$T$13*J1275</f>
        <v>1744</v>
      </c>
      <c r="U1275" s="20">
        <f>$U$13*K1275</f>
        <v>3009</v>
      </c>
      <c r="V1275" s="20">
        <f>$V$13*L1275</f>
        <v>0</v>
      </c>
      <c r="W1275" s="20"/>
      <c r="X1275" s="21">
        <f>SUM(O1275:V1275)</f>
        <v>11792</v>
      </c>
    </row>
    <row r="1276" spans="1:24">
      <c r="A1276" s="44"/>
      <c r="B1276" s="23"/>
      <c r="C1276" s="29" t="s">
        <v>15</v>
      </c>
      <c r="D1276" s="30">
        <v>15872</v>
      </c>
      <c r="E1276" s="30">
        <v>471</v>
      </c>
      <c r="F1276" s="30">
        <v>133</v>
      </c>
      <c r="G1276" s="30">
        <v>2307</v>
      </c>
      <c r="H1276" s="30">
        <v>3865</v>
      </c>
      <c r="I1276" s="30">
        <v>6785</v>
      </c>
      <c r="J1276" s="30">
        <v>343</v>
      </c>
      <c r="K1276" s="30">
        <v>1968</v>
      </c>
      <c r="L1276" s="48">
        <v>0</v>
      </c>
      <c r="M1276" s="16">
        <v>9.6746471774193541</v>
      </c>
      <c r="N1276" s="32"/>
      <c r="O1276" s="19">
        <f>E1276*$O$13</f>
        <v>0</v>
      </c>
      <c r="P1276" s="20">
        <f>$P$13*F1276</f>
        <v>266</v>
      </c>
      <c r="Q1276" s="20">
        <f>$Q$13*G1276</f>
        <v>11535</v>
      </c>
      <c r="R1276" s="20">
        <f>$R$13*H1276</f>
        <v>30920</v>
      </c>
      <c r="S1276" s="20">
        <f>$S$13*I1276</f>
        <v>74635</v>
      </c>
      <c r="T1276" s="20">
        <f>$T$13*J1276</f>
        <v>2744</v>
      </c>
      <c r="U1276" s="20">
        <f>$U$13*K1276</f>
        <v>33456</v>
      </c>
      <c r="V1276" s="20">
        <f>$V$13*L1276</f>
        <v>0</v>
      </c>
      <c r="W1276" s="20"/>
      <c r="X1276" s="21">
        <f>SUM(O1276:V1276)</f>
        <v>153556</v>
      </c>
    </row>
    <row r="1277" spans="1:24">
      <c r="A1277" s="44"/>
      <c r="B1277" s="23"/>
      <c r="C1277" s="29" t="s">
        <v>16</v>
      </c>
      <c r="D1277" s="30">
        <v>415</v>
      </c>
      <c r="E1277" s="48">
        <v>0</v>
      </c>
      <c r="F1277" s="48">
        <v>0</v>
      </c>
      <c r="G1277" s="48">
        <v>0</v>
      </c>
      <c r="H1277" s="30">
        <v>248</v>
      </c>
      <c r="I1277" s="30">
        <v>167</v>
      </c>
      <c r="J1277" s="48">
        <v>0</v>
      </c>
      <c r="K1277" s="48">
        <v>0</v>
      </c>
      <c r="L1277" s="48">
        <v>0</v>
      </c>
      <c r="M1277" s="16">
        <v>9.2072289156626503</v>
      </c>
      <c r="N1277" s="32"/>
      <c r="O1277" s="19">
        <f>E1277*$O$13</f>
        <v>0</v>
      </c>
      <c r="P1277" s="20">
        <f>$P$13*F1277</f>
        <v>0</v>
      </c>
      <c r="Q1277" s="20">
        <f>$Q$13*G1277</f>
        <v>0</v>
      </c>
      <c r="R1277" s="20">
        <f>$R$13*H1277</f>
        <v>1984</v>
      </c>
      <c r="S1277" s="20">
        <f>$S$13*I1277</f>
        <v>1837</v>
      </c>
      <c r="T1277" s="20">
        <f>$T$13*J1277</f>
        <v>0</v>
      </c>
      <c r="U1277" s="20">
        <f>$U$13*K1277</f>
        <v>0</v>
      </c>
      <c r="V1277" s="20">
        <f>$V$13*L1277</f>
        <v>0</v>
      </c>
      <c r="W1277" s="20"/>
      <c r="X1277" s="21">
        <f>SUM(O1277:V1277)</f>
        <v>3821</v>
      </c>
    </row>
    <row r="1278" spans="1:24">
      <c r="A1278" s="44"/>
      <c r="B1278" s="23"/>
      <c r="C1278" s="29" t="s">
        <v>12</v>
      </c>
      <c r="D1278" s="30"/>
      <c r="E1278" s="30"/>
      <c r="F1278" s="30"/>
      <c r="G1278" s="30"/>
      <c r="H1278" s="30"/>
      <c r="I1278" s="30"/>
      <c r="J1278" s="30"/>
      <c r="K1278" s="30"/>
      <c r="L1278" s="30"/>
      <c r="M1278" s="31"/>
      <c r="N1278" s="32"/>
      <c r="O1278" s="34"/>
      <c r="P1278" s="34"/>
      <c r="Q1278" s="35"/>
      <c r="R1278" s="35"/>
      <c r="S1278" s="35"/>
      <c r="T1278" s="35"/>
      <c r="U1278" s="35"/>
      <c r="V1278" s="35"/>
      <c r="W1278" s="35"/>
      <c r="X1278" s="35"/>
    </row>
    <row r="1279" spans="1:24">
      <c r="A1279" s="44"/>
      <c r="B1279" s="23"/>
      <c r="C1279" s="29" t="s">
        <v>13</v>
      </c>
      <c r="D1279" s="30">
        <v>2189</v>
      </c>
      <c r="E1279" s="48">
        <v>0</v>
      </c>
      <c r="F1279" s="48">
        <v>0</v>
      </c>
      <c r="G1279" s="30">
        <v>532</v>
      </c>
      <c r="H1279" s="30">
        <v>915</v>
      </c>
      <c r="I1279" s="30">
        <v>575</v>
      </c>
      <c r="J1279" s="48">
        <v>0</v>
      </c>
      <c r="K1279" s="30">
        <v>167</v>
      </c>
      <c r="L1279" s="48">
        <v>0</v>
      </c>
      <c r="M1279" s="16">
        <v>8.7455459113750571</v>
      </c>
      <c r="N1279" s="32"/>
      <c r="O1279" s="19">
        <f>E1279*$O$13</f>
        <v>0</v>
      </c>
      <c r="P1279" s="20">
        <f>$P$13*F1279</f>
        <v>0</v>
      </c>
      <c r="Q1279" s="20">
        <f>$Q$13*G1279</f>
        <v>2660</v>
      </c>
      <c r="R1279" s="20">
        <f>$R$13*H1279</f>
        <v>7320</v>
      </c>
      <c r="S1279" s="20">
        <f>$S$13*I1279</f>
        <v>6325</v>
      </c>
      <c r="T1279" s="20">
        <f>$T$13*J1279</f>
        <v>0</v>
      </c>
      <c r="U1279" s="20">
        <f>$U$13*K1279</f>
        <v>2839</v>
      </c>
      <c r="V1279" s="20">
        <f>$V$13*L1279</f>
        <v>0</v>
      </c>
      <c r="W1279" s="20"/>
      <c r="X1279" s="21">
        <f>SUM(O1279:V1279)</f>
        <v>19144</v>
      </c>
    </row>
    <row r="1280" spans="1:24">
      <c r="A1280" s="44"/>
      <c r="B1280" s="23"/>
      <c r="C1280" s="29" t="s">
        <v>17</v>
      </c>
      <c r="D1280" s="30">
        <v>37530</v>
      </c>
      <c r="E1280" s="30">
        <v>149</v>
      </c>
      <c r="F1280" s="30">
        <v>303</v>
      </c>
      <c r="G1280" s="30">
        <v>5291</v>
      </c>
      <c r="H1280" s="30">
        <v>11226</v>
      </c>
      <c r="I1280" s="30">
        <v>13453</v>
      </c>
      <c r="J1280" s="30">
        <v>318</v>
      </c>
      <c r="K1280" s="30">
        <v>6790</v>
      </c>
      <c r="L1280" s="48">
        <v>0</v>
      </c>
      <c r="M1280" s="16">
        <v>10.200532907007727</v>
      </c>
      <c r="N1280" s="32"/>
      <c r="O1280" s="19">
        <f>E1280*$O$13</f>
        <v>0</v>
      </c>
      <c r="P1280" s="20">
        <f>$P$13*F1280</f>
        <v>606</v>
      </c>
      <c r="Q1280" s="20">
        <f>$Q$13*G1280</f>
        <v>26455</v>
      </c>
      <c r="R1280" s="20">
        <f>$R$13*H1280</f>
        <v>89808</v>
      </c>
      <c r="S1280" s="20">
        <f>$S$13*I1280</f>
        <v>147983</v>
      </c>
      <c r="T1280" s="20">
        <f>$T$13*J1280</f>
        <v>2544</v>
      </c>
      <c r="U1280" s="20">
        <f>$U$13*K1280</f>
        <v>115430</v>
      </c>
      <c r="V1280" s="20">
        <f>$V$13*L1280</f>
        <v>0</v>
      </c>
      <c r="W1280" s="20"/>
      <c r="X1280" s="21">
        <f>SUM(O1280:V1280)</f>
        <v>382826</v>
      </c>
    </row>
    <row r="1281" spans="1:24">
      <c r="A1281" s="44"/>
      <c r="B1281" s="23"/>
      <c r="C1281" s="29" t="s">
        <v>25</v>
      </c>
      <c r="D1281" s="30"/>
      <c r="E1281" s="30"/>
      <c r="F1281" s="30"/>
      <c r="G1281" s="30"/>
      <c r="H1281" s="30"/>
      <c r="I1281" s="30"/>
      <c r="J1281" s="30"/>
      <c r="K1281" s="30"/>
      <c r="L1281" s="30"/>
      <c r="M1281" s="31"/>
      <c r="N1281" s="32"/>
      <c r="O1281" s="34"/>
      <c r="P1281" s="34"/>
      <c r="Q1281" s="35"/>
      <c r="R1281" s="35"/>
      <c r="S1281" s="35"/>
      <c r="T1281" s="35"/>
      <c r="U1281" s="35"/>
      <c r="V1281" s="35"/>
      <c r="W1281" s="35"/>
      <c r="X1281" s="35"/>
    </row>
    <row r="1282" spans="1:24">
      <c r="A1282" s="44"/>
      <c r="B1282" s="23"/>
      <c r="C1282" s="29" t="s">
        <v>26</v>
      </c>
      <c r="D1282" s="30">
        <v>33083</v>
      </c>
      <c r="E1282" s="30">
        <v>204</v>
      </c>
      <c r="F1282" s="30">
        <v>511</v>
      </c>
      <c r="G1282" s="30">
        <v>3858</v>
      </c>
      <c r="H1282" s="30">
        <v>6141</v>
      </c>
      <c r="I1282" s="30">
        <v>15490</v>
      </c>
      <c r="J1282" s="30">
        <v>159</v>
      </c>
      <c r="K1282" s="30">
        <v>6720</v>
      </c>
      <c r="L1282" s="48">
        <v>0</v>
      </c>
      <c r="M1282" s="16">
        <v>10.74092434180697</v>
      </c>
      <c r="N1282" s="32"/>
      <c r="O1282" s="19">
        <f t="shared" ref="O1282:O1289" si="387">E1282*$O$13</f>
        <v>0</v>
      </c>
      <c r="P1282" s="20">
        <f t="shared" ref="P1282:P1289" si="388">$P$13*F1282</f>
        <v>1022</v>
      </c>
      <c r="Q1282" s="20">
        <f t="shared" ref="Q1282:Q1289" si="389">$Q$13*G1282</f>
        <v>19290</v>
      </c>
      <c r="R1282" s="20">
        <f t="shared" ref="R1282:R1289" si="390">$R$13*H1282</f>
        <v>49128</v>
      </c>
      <c r="S1282" s="20">
        <f t="shared" ref="S1282:S1289" si="391">$S$13*I1282</f>
        <v>170390</v>
      </c>
      <c r="T1282" s="20">
        <f t="shared" ref="T1282:T1289" si="392">$T$13*J1282</f>
        <v>1272</v>
      </c>
      <c r="U1282" s="20">
        <f t="shared" ref="U1282:U1289" si="393">$U$13*K1282</f>
        <v>114240</v>
      </c>
      <c r="V1282" s="20">
        <f t="shared" ref="V1282:V1289" si="394">$V$13*L1282</f>
        <v>0</v>
      </c>
      <c r="W1282" s="20"/>
      <c r="X1282" s="21">
        <f t="shared" ref="X1282:X1289" si="395">SUM(O1282:V1282)</f>
        <v>355342</v>
      </c>
    </row>
    <row r="1283" spans="1:24">
      <c r="A1283" s="44"/>
      <c r="B1283" s="23"/>
      <c r="C1283" s="29" t="s">
        <v>18</v>
      </c>
      <c r="D1283" s="30">
        <v>17404</v>
      </c>
      <c r="E1283" s="30">
        <v>167</v>
      </c>
      <c r="F1283" s="30">
        <v>163</v>
      </c>
      <c r="G1283" s="30">
        <v>2409</v>
      </c>
      <c r="H1283" s="30">
        <v>3845</v>
      </c>
      <c r="I1283" s="30">
        <v>6875</v>
      </c>
      <c r="J1283" s="30">
        <v>534</v>
      </c>
      <c r="K1283" s="30">
        <v>3411</v>
      </c>
      <c r="L1283" s="48">
        <v>0</v>
      </c>
      <c r="M1283" s="16">
        <v>10.4007699379453</v>
      </c>
      <c r="N1283" s="32"/>
      <c r="O1283" s="19">
        <f t="shared" si="387"/>
        <v>0</v>
      </c>
      <c r="P1283" s="20">
        <f t="shared" si="388"/>
        <v>326</v>
      </c>
      <c r="Q1283" s="20">
        <f t="shared" si="389"/>
        <v>12045</v>
      </c>
      <c r="R1283" s="20">
        <f t="shared" si="390"/>
        <v>30760</v>
      </c>
      <c r="S1283" s="20">
        <f t="shared" si="391"/>
        <v>75625</v>
      </c>
      <c r="T1283" s="20">
        <f t="shared" si="392"/>
        <v>4272</v>
      </c>
      <c r="U1283" s="20">
        <f t="shared" si="393"/>
        <v>57987</v>
      </c>
      <c r="V1283" s="20">
        <f t="shared" si="394"/>
        <v>0</v>
      </c>
      <c r="W1283" s="20"/>
      <c r="X1283" s="21">
        <f t="shared" si="395"/>
        <v>181015</v>
      </c>
    </row>
    <row r="1284" spans="1:24">
      <c r="A1284" s="44"/>
      <c r="B1284" s="23"/>
      <c r="C1284" s="29" t="s">
        <v>19</v>
      </c>
      <c r="D1284" s="30">
        <v>8123</v>
      </c>
      <c r="E1284" s="48">
        <v>0</v>
      </c>
      <c r="F1284" s="48">
        <v>0</v>
      </c>
      <c r="G1284" s="30">
        <v>1249</v>
      </c>
      <c r="H1284" s="30">
        <v>1477</v>
      </c>
      <c r="I1284" s="30">
        <v>4317</v>
      </c>
      <c r="J1284" s="30">
        <v>66</v>
      </c>
      <c r="K1284" s="30">
        <v>1014</v>
      </c>
      <c r="L1284" s="48">
        <v>0</v>
      </c>
      <c r="M1284" s="16">
        <v>10.25655545980549</v>
      </c>
      <c r="N1284" s="32"/>
      <c r="O1284" s="19">
        <f t="shared" si="387"/>
        <v>0</v>
      </c>
      <c r="P1284" s="20">
        <f t="shared" si="388"/>
        <v>0</v>
      </c>
      <c r="Q1284" s="20">
        <f t="shared" si="389"/>
        <v>6245</v>
      </c>
      <c r="R1284" s="20">
        <f t="shared" si="390"/>
        <v>11816</v>
      </c>
      <c r="S1284" s="20">
        <f t="shared" si="391"/>
        <v>47487</v>
      </c>
      <c r="T1284" s="20">
        <f t="shared" si="392"/>
        <v>528</v>
      </c>
      <c r="U1284" s="20">
        <f t="shared" si="393"/>
        <v>17238</v>
      </c>
      <c r="V1284" s="20">
        <f t="shared" si="394"/>
        <v>0</v>
      </c>
      <c r="W1284" s="20"/>
      <c r="X1284" s="21">
        <f t="shared" si="395"/>
        <v>83314</v>
      </c>
    </row>
    <row r="1285" spans="1:24">
      <c r="A1285" s="44"/>
      <c r="B1285" s="23"/>
      <c r="C1285" s="29" t="s">
        <v>20</v>
      </c>
      <c r="D1285" s="30">
        <v>1875</v>
      </c>
      <c r="E1285" s="48">
        <v>0</v>
      </c>
      <c r="F1285" s="48">
        <v>0</v>
      </c>
      <c r="G1285" s="48">
        <v>0</v>
      </c>
      <c r="H1285" s="30">
        <v>149</v>
      </c>
      <c r="I1285" s="30">
        <v>939</v>
      </c>
      <c r="J1285" s="48">
        <v>0</v>
      </c>
      <c r="K1285" s="30">
        <v>787</v>
      </c>
      <c r="L1285" s="48">
        <v>0</v>
      </c>
      <c r="M1285" s="16">
        <v>13.28</v>
      </c>
      <c r="N1285" s="32"/>
      <c r="O1285" s="19">
        <f t="shared" si="387"/>
        <v>0</v>
      </c>
      <c r="P1285" s="20">
        <f t="shared" si="388"/>
        <v>0</v>
      </c>
      <c r="Q1285" s="20">
        <f t="shared" si="389"/>
        <v>0</v>
      </c>
      <c r="R1285" s="20">
        <f t="shared" si="390"/>
        <v>1192</v>
      </c>
      <c r="S1285" s="20">
        <f t="shared" si="391"/>
        <v>10329</v>
      </c>
      <c r="T1285" s="20">
        <f t="shared" si="392"/>
        <v>0</v>
      </c>
      <c r="U1285" s="20">
        <f t="shared" si="393"/>
        <v>13379</v>
      </c>
      <c r="V1285" s="20">
        <f t="shared" si="394"/>
        <v>0</v>
      </c>
      <c r="W1285" s="20"/>
      <c r="X1285" s="21">
        <f t="shared" si="395"/>
        <v>24900</v>
      </c>
    </row>
    <row r="1286" spans="1:24">
      <c r="A1286" s="44"/>
      <c r="B1286" s="23"/>
      <c r="C1286" s="29" t="s">
        <v>21</v>
      </c>
      <c r="D1286" s="30">
        <v>2150</v>
      </c>
      <c r="E1286" s="48">
        <v>0</v>
      </c>
      <c r="F1286" s="48">
        <v>0</v>
      </c>
      <c r="G1286" s="48">
        <v>0</v>
      </c>
      <c r="H1286" s="48">
        <v>0</v>
      </c>
      <c r="I1286" s="30">
        <v>898</v>
      </c>
      <c r="J1286" s="48">
        <v>0</v>
      </c>
      <c r="K1286" s="30">
        <v>1252</v>
      </c>
      <c r="L1286" s="48">
        <v>0</v>
      </c>
      <c r="M1286" s="16">
        <v>14.493953488372092</v>
      </c>
      <c r="N1286" s="32"/>
      <c r="O1286" s="19">
        <f t="shared" si="387"/>
        <v>0</v>
      </c>
      <c r="P1286" s="20">
        <f t="shared" si="388"/>
        <v>0</v>
      </c>
      <c r="Q1286" s="20">
        <f t="shared" si="389"/>
        <v>0</v>
      </c>
      <c r="R1286" s="20">
        <f t="shared" si="390"/>
        <v>0</v>
      </c>
      <c r="S1286" s="20">
        <f t="shared" si="391"/>
        <v>9878</v>
      </c>
      <c r="T1286" s="20">
        <f t="shared" si="392"/>
        <v>0</v>
      </c>
      <c r="U1286" s="20">
        <f t="shared" si="393"/>
        <v>21284</v>
      </c>
      <c r="V1286" s="20">
        <f t="shared" si="394"/>
        <v>0</v>
      </c>
      <c r="W1286" s="20"/>
      <c r="X1286" s="21">
        <f t="shared" si="395"/>
        <v>31162</v>
      </c>
    </row>
    <row r="1287" spans="1:24">
      <c r="A1287" s="44"/>
      <c r="B1287" s="23"/>
      <c r="C1287" s="29" t="s">
        <v>22</v>
      </c>
      <c r="D1287" s="30">
        <v>2081</v>
      </c>
      <c r="E1287" s="48">
        <v>0</v>
      </c>
      <c r="F1287" s="48">
        <v>0</v>
      </c>
      <c r="G1287" s="30">
        <v>165</v>
      </c>
      <c r="H1287" s="30">
        <v>537</v>
      </c>
      <c r="I1287" s="30">
        <v>1215</v>
      </c>
      <c r="J1287" s="48">
        <v>0</v>
      </c>
      <c r="K1287" s="30">
        <v>164</v>
      </c>
      <c r="L1287" s="48">
        <v>0</v>
      </c>
      <c r="M1287" s="16">
        <v>10.222969726093224</v>
      </c>
      <c r="N1287" s="32"/>
      <c r="O1287" s="19">
        <f t="shared" si="387"/>
        <v>0</v>
      </c>
      <c r="P1287" s="20">
        <f t="shared" si="388"/>
        <v>0</v>
      </c>
      <c r="Q1287" s="20">
        <f t="shared" si="389"/>
        <v>825</v>
      </c>
      <c r="R1287" s="20">
        <f t="shared" si="390"/>
        <v>4296</v>
      </c>
      <c r="S1287" s="20">
        <f t="shared" si="391"/>
        <v>13365</v>
      </c>
      <c r="T1287" s="20">
        <f t="shared" si="392"/>
        <v>0</v>
      </c>
      <c r="U1287" s="20">
        <f t="shared" si="393"/>
        <v>2788</v>
      </c>
      <c r="V1287" s="20">
        <f t="shared" si="394"/>
        <v>0</v>
      </c>
      <c r="W1287" s="20"/>
      <c r="X1287" s="21">
        <f t="shared" si="395"/>
        <v>21274</v>
      </c>
    </row>
    <row r="1288" spans="1:24">
      <c r="A1288" s="44"/>
      <c r="B1288" s="23"/>
      <c r="C1288" s="29" t="s">
        <v>23</v>
      </c>
      <c r="D1288" s="30">
        <v>3517</v>
      </c>
      <c r="E1288" s="48">
        <v>0</v>
      </c>
      <c r="F1288" s="48">
        <v>0</v>
      </c>
      <c r="G1288" s="30">
        <v>254</v>
      </c>
      <c r="H1288" s="48">
        <v>0</v>
      </c>
      <c r="I1288" s="30">
        <v>1507</v>
      </c>
      <c r="J1288" s="48">
        <v>0</v>
      </c>
      <c r="K1288" s="30">
        <v>1756</v>
      </c>
      <c r="L1288" s="48">
        <v>0</v>
      </c>
      <c r="M1288" s="16">
        <v>13.562411145862951</v>
      </c>
      <c r="N1288" s="32"/>
      <c r="O1288" s="19">
        <f t="shared" si="387"/>
        <v>0</v>
      </c>
      <c r="P1288" s="20">
        <f t="shared" si="388"/>
        <v>0</v>
      </c>
      <c r="Q1288" s="20">
        <f t="shared" si="389"/>
        <v>1270</v>
      </c>
      <c r="R1288" s="20">
        <f t="shared" si="390"/>
        <v>0</v>
      </c>
      <c r="S1288" s="20">
        <f t="shared" si="391"/>
        <v>16577</v>
      </c>
      <c r="T1288" s="20">
        <f t="shared" si="392"/>
        <v>0</v>
      </c>
      <c r="U1288" s="20">
        <f t="shared" si="393"/>
        <v>29852</v>
      </c>
      <c r="V1288" s="20">
        <f t="shared" si="394"/>
        <v>0</v>
      </c>
      <c r="W1288" s="20"/>
      <c r="X1288" s="21">
        <f t="shared" si="395"/>
        <v>47699</v>
      </c>
    </row>
    <row r="1289" spans="1:24">
      <c r="A1289" s="44"/>
      <c r="B1289" s="23"/>
      <c r="C1289" s="29" t="s">
        <v>24</v>
      </c>
      <c r="D1289" s="30">
        <v>7544</v>
      </c>
      <c r="E1289" s="30">
        <v>290</v>
      </c>
      <c r="F1289" s="48">
        <v>0</v>
      </c>
      <c r="G1289" s="30">
        <v>1905</v>
      </c>
      <c r="H1289" s="30">
        <v>1033</v>
      </c>
      <c r="I1289" s="30">
        <v>2539</v>
      </c>
      <c r="J1289" s="30">
        <v>167</v>
      </c>
      <c r="K1289" s="30">
        <v>1610</v>
      </c>
      <c r="L1289" s="48">
        <v>0</v>
      </c>
      <c r="M1289" s="16">
        <v>9.8653234358430542</v>
      </c>
      <c r="N1289" s="32"/>
      <c r="O1289" s="19">
        <f t="shared" si="387"/>
        <v>0</v>
      </c>
      <c r="P1289" s="20">
        <f t="shared" si="388"/>
        <v>0</v>
      </c>
      <c r="Q1289" s="20">
        <f t="shared" si="389"/>
        <v>9525</v>
      </c>
      <c r="R1289" s="20">
        <f t="shared" si="390"/>
        <v>8264</v>
      </c>
      <c r="S1289" s="20">
        <f t="shared" si="391"/>
        <v>27929</v>
      </c>
      <c r="T1289" s="20">
        <f t="shared" si="392"/>
        <v>1336</v>
      </c>
      <c r="U1289" s="20">
        <f t="shared" si="393"/>
        <v>27370</v>
      </c>
      <c r="V1289" s="20">
        <f t="shared" si="394"/>
        <v>0</v>
      </c>
      <c r="W1289" s="20"/>
      <c r="X1289" s="21">
        <f t="shared" si="395"/>
        <v>74424</v>
      </c>
    </row>
    <row r="1290" spans="1:24">
      <c r="A1290" s="44"/>
      <c r="B1290" s="23"/>
      <c r="C1290" s="29" t="s">
        <v>27</v>
      </c>
      <c r="D1290" s="30"/>
      <c r="E1290" s="30"/>
      <c r="F1290" s="30"/>
      <c r="G1290" s="30"/>
      <c r="H1290" s="30"/>
      <c r="I1290" s="30"/>
      <c r="J1290" s="30"/>
      <c r="K1290" s="30"/>
      <c r="L1290" s="30"/>
      <c r="M1290" s="31"/>
      <c r="N1290" s="32"/>
      <c r="O1290" s="34"/>
      <c r="P1290" s="34"/>
      <c r="Q1290" s="35"/>
      <c r="R1290" s="35"/>
      <c r="S1290" s="35"/>
      <c r="T1290" s="35"/>
      <c r="U1290" s="35"/>
      <c r="V1290" s="35"/>
      <c r="W1290" s="35"/>
      <c r="X1290" s="35"/>
    </row>
    <row r="1291" spans="1:24">
      <c r="A1291" s="44"/>
      <c r="B1291" s="23"/>
      <c r="C1291" s="29" t="s">
        <v>28</v>
      </c>
      <c r="D1291" s="30">
        <v>9973</v>
      </c>
      <c r="E1291" s="48">
        <v>0</v>
      </c>
      <c r="F1291" s="30">
        <v>164</v>
      </c>
      <c r="G1291" s="30">
        <v>807</v>
      </c>
      <c r="H1291" s="30">
        <v>1239</v>
      </c>
      <c r="I1291" s="30">
        <v>4130</v>
      </c>
      <c r="J1291" s="48">
        <v>0</v>
      </c>
      <c r="K1291" s="30">
        <v>3633</v>
      </c>
      <c r="L1291" s="48">
        <v>0</v>
      </c>
      <c r="M1291" s="16">
        <v>12.179484608442795</v>
      </c>
      <c r="N1291" s="32"/>
      <c r="O1291" s="19">
        <f>E1291*$O$13</f>
        <v>0</v>
      </c>
      <c r="P1291" s="20">
        <f>$P$13*F1291</f>
        <v>328</v>
      </c>
      <c r="Q1291" s="20">
        <f>$Q$13*G1291</f>
        <v>4035</v>
      </c>
      <c r="R1291" s="20">
        <f>$R$13*H1291</f>
        <v>9912</v>
      </c>
      <c r="S1291" s="20">
        <f>$S$13*I1291</f>
        <v>45430</v>
      </c>
      <c r="T1291" s="20">
        <f>$T$13*J1291</f>
        <v>0</v>
      </c>
      <c r="U1291" s="20">
        <f>$U$13*K1291</f>
        <v>61761</v>
      </c>
      <c r="V1291" s="20">
        <f>$V$13*L1291</f>
        <v>0</v>
      </c>
      <c r="W1291" s="20"/>
      <c r="X1291" s="21">
        <f>SUM(O1291:V1291)</f>
        <v>121466</v>
      </c>
    </row>
    <row r="1292" spans="1:24">
      <c r="A1292" s="44"/>
      <c r="B1292" s="23"/>
      <c r="C1292" s="29" t="s">
        <v>29</v>
      </c>
      <c r="D1292" s="30">
        <v>5796</v>
      </c>
      <c r="E1292" s="48">
        <v>0</v>
      </c>
      <c r="F1292" s="48">
        <v>0</v>
      </c>
      <c r="G1292" s="30">
        <v>431</v>
      </c>
      <c r="H1292" s="48">
        <v>0</v>
      </c>
      <c r="I1292" s="30">
        <v>1415</v>
      </c>
      <c r="J1292" s="48">
        <v>0</v>
      </c>
      <c r="K1292" s="30">
        <v>3950</v>
      </c>
      <c r="L1292" s="48">
        <v>0</v>
      </c>
      <c r="M1292" s="16">
        <v>14.642857142857142</v>
      </c>
      <c r="N1292" s="32"/>
      <c r="O1292" s="19">
        <f>E1292*$O$13</f>
        <v>0</v>
      </c>
      <c r="P1292" s="20">
        <f>$P$13*F1292</f>
        <v>0</v>
      </c>
      <c r="Q1292" s="20">
        <f>$Q$13*G1292</f>
        <v>2155</v>
      </c>
      <c r="R1292" s="20">
        <f>$R$13*H1292</f>
        <v>0</v>
      </c>
      <c r="S1292" s="20">
        <f>$S$13*I1292</f>
        <v>15565</v>
      </c>
      <c r="T1292" s="20">
        <f>$T$13*J1292</f>
        <v>0</v>
      </c>
      <c r="U1292" s="20">
        <f>$U$13*K1292</f>
        <v>67150</v>
      </c>
      <c r="V1292" s="20">
        <f>$V$13*L1292</f>
        <v>0</v>
      </c>
      <c r="W1292" s="20"/>
      <c r="X1292" s="21">
        <f>SUM(O1292:V1292)</f>
        <v>84870</v>
      </c>
    </row>
    <row r="1293" spans="1:24">
      <c r="A1293" s="44"/>
      <c r="B1293" s="23"/>
      <c r="C1293" s="29" t="s">
        <v>30</v>
      </c>
      <c r="D1293" s="30">
        <v>3412</v>
      </c>
      <c r="E1293" s="48">
        <v>0</v>
      </c>
      <c r="F1293" s="48">
        <v>0</v>
      </c>
      <c r="G1293" s="48">
        <v>0</v>
      </c>
      <c r="H1293" s="30">
        <v>660</v>
      </c>
      <c r="I1293" s="30">
        <v>848</v>
      </c>
      <c r="J1293" s="48">
        <v>0</v>
      </c>
      <c r="K1293" s="30">
        <v>1904</v>
      </c>
      <c r="L1293" s="48">
        <v>0</v>
      </c>
      <c r="M1293" s="16">
        <v>13.767878077373974</v>
      </c>
      <c r="N1293" s="32"/>
      <c r="O1293" s="19">
        <f>E1293*$O$13</f>
        <v>0</v>
      </c>
      <c r="P1293" s="20">
        <f>$P$13*F1293</f>
        <v>0</v>
      </c>
      <c r="Q1293" s="20">
        <f>$Q$13*G1293</f>
        <v>0</v>
      </c>
      <c r="R1293" s="20">
        <f>$R$13*H1293</f>
        <v>5280</v>
      </c>
      <c r="S1293" s="20">
        <f>$S$13*I1293</f>
        <v>9328</v>
      </c>
      <c r="T1293" s="20">
        <f>$T$13*J1293</f>
        <v>0</v>
      </c>
      <c r="U1293" s="20">
        <f>$U$13*K1293</f>
        <v>32368</v>
      </c>
      <c r="V1293" s="20">
        <f>$V$13*L1293</f>
        <v>0</v>
      </c>
      <c r="W1293" s="20"/>
      <c r="X1293" s="21">
        <f>SUM(O1293:V1293)</f>
        <v>46976</v>
      </c>
    </row>
    <row r="1294" spans="1:24">
      <c r="A1294" s="44"/>
      <c r="B1294" s="23"/>
      <c r="C1294" s="29" t="s">
        <v>31</v>
      </c>
      <c r="D1294" s="30">
        <v>3422</v>
      </c>
      <c r="E1294" s="48">
        <v>0</v>
      </c>
      <c r="F1294" s="48">
        <v>0</v>
      </c>
      <c r="G1294" s="30">
        <v>177</v>
      </c>
      <c r="H1294" s="30">
        <v>156</v>
      </c>
      <c r="I1294" s="30">
        <v>2565</v>
      </c>
      <c r="J1294" s="48">
        <v>0</v>
      </c>
      <c r="K1294" s="30">
        <v>524</v>
      </c>
      <c r="L1294" s="48">
        <v>0</v>
      </c>
      <c r="M1294" s="16">
        <v>11.471654003506721</v>
      </c>
      <c r="N1294" s="32"/>
      <c r="O1294" s="19">
        <f>E1294*$O$13</f>
        <v>0</v>
      </c>
      <c r="P1294" s="20">
        <f>$P$13*F1294</f>
        <v>0</v>
      </c>
      <c r="Q1294" s="20">
        <f>$Q$13*G1294</f>
        <v>885</v>
      </c>
      <c r="R1294" s="20">
        <f>$R$13*H1294</f>
        <v>1248</v>
      </c>
      <c r="S1294" s="20">
        <f>$S$13*I1294</f>
        <v>28215</v>
      </c>
      <c r="T1294" s="20">
        <f>$T$13*J1294</f>
        <v>0</v>
      </c>
      <c r="U1294" s="20">
        <f>$U$13*K1294</f>
        <v>8908</v>
      </c>
      <c r="V1294" s="20">
        <f>$V$13*L1294</f>
        <v>0</v>
      </c>
      <c r="W1294" s="20"/>
      <c r="X1294" s="21">
        <f>SUM(O1294:V1294)</f>
        <v>39256</v>
      </c>
    </row>
    <row r="1295" spans="1:24">
      <c r="A1295" s="44"/>
      <c r="B1295" s="23"/>
      <c r="C1295" s="29" t="s">
        <v>32</v>
      </c>
      <c r="D1295" s="30">
        <v>3494</v>
      </c>
      <c r="E1295" s="30">
        <v>150</v>
      </c>
      <c r="F1295" s="48">
        <v>0</v>
      </c>
      <c r="G1295" s="30">
        <v>418</v>
      </c>
      <c r="H1295" s="30">
        <v>693</v>
      </c>
      <c r="I1295" s="30">
        <v>1934</v>
      </c>
      <c r="J1295" s="48">
        <v>0</v>
      </c>
      <c r="K1295" s="30">
        <v>299</v>
      </c>
      <c r="L1295" s="48">
        <v>0</v>
      </c>
      <c r="M1295" s="16">
        <v>9.7283915283342868</v>
      </c>
      <c r="N1295" s="32"/>
      <c r="O1295" s="19">
        <f>E1295*$O$13</f>
        <v>0</v>
      </c>
      <c r="P1295" s="20">
        <f>$P$13*F1295</f>
        <v>0</v>
      </c>
      <c r="Q1295" s="20">
        <f>$Q$13*G1295</f>
        <v>2090</v>
      </c>
      <c r="R1295" s="20">
        <f>$R$13*H1295</f>
        <v>5544</v>
      </c>
      <c r="S1295" s="20">
        <f>$S$13*I1295</f>
        <v>21274</v>
      </c>
      <c r="T1295" s="20">
        <f>$T$13*J1295</f>
        <v>0</v>
      </c>
      <c r="U1295" s="20">
        <f>$U$13*K1295</f>
        <v>5083</v>
      </c>
      <c r="V1295" s="20">
        <f>$V$13*L1295</f>
        <v>0</v>
      </c>
      <c r="W1295" s="20"/>
      <c r="X1295" s="21">
        <f>SUM(O1295:V1295)</f>
        <v>33991</v>
      </c>
    </row>
    <row r="1296" spans="1:24">
      <c r="A1296" s="44"/>
      <c r="B1296" s="23"/>
      <c r="C1296" s="29" t="s">
        <v>33</v>
      </c>
      <c r="D1296" s="30"/>
      <c r="E1296" s="30"/>
      <c r="F1296" s="30"/>
      <c r="G1296" s="30"/>
      <c r="H1296" s="30"/>
      <c r="I1296" s="30"/>
      <c r="J1296" s="30"/>
      <c r="K1296" s="30"/>
      <c r="L1296" s="30"/>
      <c r="M1296" s="31"/>
      <c r="N1296" s="32"/>
      <c r="O1296" s="34"/>
      <c r="P1296" s="34"/>
      <c r="Q1296" s="35"/>
      <c r="R1296" s="35"/>
      <c r="S1296" s="35"/>
      <c r="T1296" s="35"/>
      <c r="U1296" s="35"/>
      <c r="V1296" s="35"/>
      <c r="W1296" s="35"/>
      <c r="X1296" s="35"/>
    </row>
    <row r="1297" spans="1:24">
      <c r="A1297" s="44"/>
      <c r="B1297" s="23"/>
      <c r="C1297" s="29" t="s">
        <v>34</v>
      </c>
      <c r="D1297" s="30"/>
      <c r="E1297" s="30"/>
      <c r="F1297" s="30"/>
      <c r="G1297" s="30"/>
      <c r="H1297" s="30"/>
      <c r="I1297" s="30"/>
      <c r="J1297" s="30"/>
      <c r="K1297" s="30"/>
      <c r="L1297" s="30"/>
      <c r="M1297" s="31"/>
      <c r="N1297" s="32"/>
      <c r="O1297" s="34"/>
      <c r="P1297" s="34"/>
      <c r="Q1297" s="35"/>
      <c r="R1297" s="35"/>
      <c r="S1297" s="35"/>
      <c r="T1297" s="35"/>
      <c r="U1297" s="35"/>
      <c r="V1297" s="35"/>
      <c r="W1297" s="35"/>
      <c r="X1297" s="35"/>
    </row>
    <row r="1298" spans="1:24">
      <c r="A1298" s="44"/>
      <c r="B1298" s="23"/>
      <c r="C1298" s="29" t="s">
        <v>35</v>
      </c>
      <c r="D1298" s="30">
        <v>1507</v>
      </c>
      <c r="E1298" s="48">
        <v>0</v>
      </c>
      <c r="F1298" s="30">
        <v>356</v>
      </c>
      <c r="G1298" s="30">
        <v>490</v>
      </c>
      <c r="H1298" s="30">
        <v>342</v>
      </c>
      <c r="I1298" s="30">
        <v>319</v>
      </c>
      <c r="J1298" s="48">
        <v>0</v>
      </c>
      <c r="K1298" s="48">
        <v>0</v>
      </c>
      <c r="L1298" s="48">
        <v>0</v>
      </c>
      <c r="M1298" s="16">
        <v>6.2422030524220302</v>
      </c>
      <c r="N1298" s="32"/>
      <c r="O1298" s="19">
        <f>E1298*$O$13</f>
        <v>0</v>
      </c>
      <c r="P1298" s="20">
        <f>$P$13*F1298</f>
        <v>712</v>
      </c>
      <c r="Q1298" s="20">
        <f>$Q$13*G1298</f>
        <v>2450</v>
      </c>
      <c r="R1298" s="20">
        <f>$R$13*H1298</f>
        <v>2736</v>
      </c>
      <c r="S1298" s="20">
        <f>$S$13*I1298</f>
        <v>3509</v>
      </c>
      <c r="T1298" s="20">
        <f>$T$13*J1298</f>
        <v>0</v>
      </c>
      <c r="U1298" s="20">
        <f>$U$13*K1298</f>
        <v>0</v>
      </c>
      <c r="V1298" s="20">
        <f>$V$13*L1298</f>
        <v>0</v>
      </c>
      <c r="W1298" s="20"/>
      <c r="X1298" s="21">
        <f>SUM(O1298:V1298)</f>
        <v>9407</v>
      </c>
    </row>
    <row r="1299" spans="1:24">
      <c r="A1299" s="44"/>
      <c r="B1299" s="23"/>
      <c r="C1299" s="29" t="s">
        <v>36</v>
      </c>
      <c r="D1299" s="30"/>
      <c r="E1299" s="30"/>
      <c r="F1299" s="30"/>
      <c r="G1299" s="30"/>
      <c r="H1299" s="30"/>
      <c r="I1299" s="30"/>
      <c r="J1299" s="30"/>
      <c r="K1299" s="30"/>
      <c r="L1299" s="30"/>
      <c r="M1299" s="31"/>
      <c r="N1299" s="32"/>
      <c r="O1299" s="34"/>
      <c r="P1299" s="34"/>
      <c r="Q1299" s="35"/>
      <c r="R1299" s="35"/>
      <c r="S1299" s="35"/>
      <c r="T1299" s="35"/>
      <c r="U1299" s="35"/>
      <c r="V1299" s="35"/>
      <c r="W1299" s="35"/>
      <c r="X1299" s="35"/>
    </row>
    <row r="1300" spans="1:24">
      <c r="A1300" s="44"/>
      <c r="B1300" s="23"/>
      <c r="C1300" s="29" t="s">
        <v>37</v>
      </c>
      <c r="D1300" s="30">
        <v>271</v>
      </c>
      <c r="E1300" s="48">
        <v>0</v>
      </c>
      <c r="F1300" s="48">
        <v>0</v>
      </c>
      <c r="G1300" s="48">
        <v>0</v>
      </c>
      <c r="H1300" s="48">
        <v>0</v>
      </c>
      <c r="I1300" s="30">
        <v>271</v>
      </c>
      <c r="J1300" s="48">
        <v>0</v>
      </c>
      <c r="K1300" s="48">
        <v>0</v>
      </c>
      <c r="L1300" s="48">
        <v>0</v>
      </c>
      <c r="M1300" s="16">
        <v>11</v>
      </c>
      <c r="N1300" s="32"/>
      <c r="O1300" s="19">
        <f>E1300*$O$13</f>
        <v>0</v>
      </c>
      <c r="P1300" s="20">
        <f>$P$13*F1300</f>
        <v>0</v>
      </c>
      <c r="Q1300" s="20">
        <f>$Q$13*G1300</f>
        <v>0</v>
      </c>
      <c r="R1300" s="20">
        <f>$R$13*H1300</f>
        <v>0</v>
      </c>
      <c r="S1300" s="20">
        <f>$S$13*I1300</f>
        <v>2981</v>
      </c>
      <c r="T1300" s="20">
        <f>$T$13*J1300</f>
        <v>0</v>
      </c>
      <c r="U1300" s="20">
        <f>$U$13*K1300</f>
        <v>0</v>
      </c>
      <c r="V1300" s="20">
        <f>$V$13*L1300</f>
        <v>0</v>
      </c>
      <c r="W1300" s="20"/>
      <c r="X1300" s="21">
        <f>SUM(O1300:V1300)</f>
        <v>2981</v>
      </c>
    </row>
    <row r="1301" spans="1:24">
      <c r="A1301" s="44" t="s">
        <v>79</v>
      </c>
      <c r="B1301" s="23"/>
      <c r="C1301" s="29"/>
      <c r="D1301" s="30"/>
      <c r="E1301" s="30"/>
      <c r="F1301" s="30"/>
      <c r="G1301" s="30"/>
      <c r="H1301" s="30"/>
      <c r="I1301" s="30"/>
      <c r="J1301" s="30"/>
      <c r="K1301" s="30"/>
      <c r="L1301" s="30"/>
      <c r="M1301" s="31"/>
      <c r="N1301" s="32"/>
      <c r="O1301" s="32"/>
    </row>
    <row r="1302" spans="1:24">
      <c r="A1302" s="44"/>
      <c r="B1302" s="23"/>
      <c r="C1302" s="43" t="s">
        <v>46</v>
      </c>
      <c r="D1302" s="1">
        <v>114354</v>
      </c>
      <c r="E1302" s="1">
        <v>638</v>
      </c>
      <c r="F1302" s="1">
        <v>1175</v>
      </c>
      <c r="G1302" s="1">
        <v>13077</v>
      </c>
      <c r="H1302" s="1">
        <v>13855</v>
      </c>
      <c r="I1302" s="1">
        <v>38806</v>
      </c>
      <c r="J1302" s="1">
        <v>1513</v>
      </c>
      <c r="K1302" s="1">
        <v>44929</v>
      </c>
      <c r="L1302" s="1">
        <v>361</v>
      </c>
      <c r="M1302" s="15">
        <v>12.12368609755671</v>
      </c>
      <c r="N1302" s="32"/>
      <c r="O1302" s="19">
        <f>E1302*$O$13</f>
        <v>0</v>
      </c>
      <c r="P1302" s="20">
        <f>$P$13*F1302</f>
        <v>2350</v>
      </c>
      <c r="Q1302" s="20">
        <f>$Q$13*G1302</f>
        <v>65385</v>
      </c>
      <c r="R1302" s="20">
        <f>$R$13*H1302</f>
        <v>110840</v>
      </c>
      <c r="S1302" s="20">
        <f>$S$13*I1302</f>
        <v>426866</v>
      </c>
      <c r="T1302" s="20">
        <f>$T$13*J1302</f>
        <v>12104</v>
      </c>
      <c r="U1302" s="20">
        <f>$U$13*K1302</f>
        <v>763793</v>
      </c>
      <c r="V1302" s="20">
        <f>$V$13*L1302</f>
        <v>5054</v>
      </c>
      <c r="W1302" s="20"/>
      <c r="X1302" s="21">
        <f>SUM(O1302:V1302)</f>
        <v>1386392</v>
      </c>
    </row>
    <row r="1303" spans="1:24" ht="21" customHeight="1">
      <c r="A1303" s="44"/>
      <c r="B1303" s="23"/>
      <c r="C1303" s="29"/>
      <c r="D1303" s="30"/>
      <c r="E1303" s="30"/>
      <c r="F1303" s="30"/>
      <c r="G1303" s="30"/>
      <c r="H1303" s="30"/>
      <c r="I1303" s="30"/>
      <c r="J1303" s="30"/>
      <c r="K1303" s="30"/>
      <c r="L1303" s="30"/>
      <c r="M1303" s="31"/>
      <c r="N1303" s="32"/>
      <c r="O1303" s="34"/>
      <c r="P1303" s="34"/>
      <c r="Q1303" s="35"/>
      <c r="R1303" s="35"/>
      <c r="S1303" s="35"/>
      <c r="T1303" s="35"/>
      <c r="U1303" s="35"/>
      <c r="V1303" s="35"/>
      <c r="W1303" s="35"/>
      <c r="X1303" s="35"/>
    </row>
    <row r="1304" spans="1:24">
      <c r="A1304" s="44"/>
      <c r="B1304" s="23"/>
      <c r="C1304" s="29" t="s">
        <v>14</v>
      </c>
      <c r="D1304" s="48">
        <v>0</v>
      </c>
      <c r="E1304" s="48">
        <v>0</v>
      </c>
      <c r="F1304" s="48">
        <v>0</v>
      </c>
      <c r="G1304" s="48">
        <v>0</v>
      </c>
      <c r="H1304" s="48">
        <v>0</v>
      </c>
      <c r="I1304" s="48">
        <v>0</v>
      </c>
      <c r="J1304" s="48">
        <v>0</v>
      </c>
      <c r="K1304" s="48">
        <v>0</v>
      </c>
      <c r="L1304" s="48">
        <v>0</v>
      </c>
      <c r="M1304" s="50">
        <v>0</v>
      </c>
      <c r="N1304" s="32"/>
      <c r="O1304" s="19">
        <f>E1304*$O$13</f>
        <v>0</v>
      </c>
      <c r="P1304" s="20">
        <f>$P$13*F1304</f>
        <v>0</v>
      </c>
      <c r="Q1304" s="20">
        <f>$Q$13*G1304</f>
        <v>0</v>
      </c>
      <c r="R1304" s="20">
        <f>$R$13*H1304</f>
        <v>0</v>
      </c>
      <c r="S1304" s="20">
        <f>$S$13*I1304</f>
        <v>0</v>
      </c>
      <c r="T1304" s="20">
        <f>$T$13*J1304</f>
        <v>0</v>
      </c>
      <c r="U1304" s="20">
        <f>$U$13*K1304</f>
        <v>0</v>
      </c>
      <c r="V1304" s="20">
        <f>$V$13*L1304</f>
        <v>0</v>
      </c>
      <c r="W1304" s="20"/>
      <c r="X1304" s="21">
        <f>SUM(O1304:V1304)</f>
        <v>0</v>
      </c>
    </row>
    <row r="1305" spans="1:24">
      <c r="A1305" s="44"/>
      <c r="B1305" s="23"/>
      <c r="C1305" s="29" t="s">
        <v>15</v>
      </c>
      <c r="D1305" s="30">
        <v>6043</v>
      </c>
      <c r="E1305" s="30">
        <v>298</v>
      </c>
      <c r="F1305" s="30">
        <v>150</v>
      </c>
      <c r="G1305" s="30">
        <v>1260</v>
      </c>
      <c r="H1305" s="30">
        <v>322</v>
      </c>
      <c r="I1305" s="30">
        <v>2340</v>
      </c>
      <c r="J1305" s="30">
        <v>164</v>
      </c>
      <c r="K1305" s="30">
        <v>1509</v>
      </c>
      <c r="L1305" s="48">
        <v>0</v>
      </c>
      <c r="M1305" s="16">
        <v>10.240112526890618</v>
      </c>
      <c r="N1305" s="32"/>
      <c r="O1305" s="19">
        <f>E1305*$O$13</f>
        <v>0</v>
      </c>
      <c r="P1305" s="20">
        <f>$P$13*F1305</f>
        <v>300</v>
      </c>
      <c r="Q1305" s="20">
        <f>$Q$13*G1305</f>
        <v>6300</v>
      </c>
      <c r="R1305" s="20">
        <f>$R$13*H1305</f>
        <v>2576</v>
      </c>
      <c r="S1305" s="20">
        <f>$S$13*I1305</f>
        <v>25740</v>
      </c>
      <c r="T1305" s="20">
        <f>$T$13*J1305</f>
        <v>1312</v>
      </c>
      <c r="U1305" s="20">
        <f>$U$13*K1305</f>
        <v>25653</v>
      </c>
      <c r="V1305" s="20">
        <f>$V$13*L1305</f>
        <v>0</v>
      </c>
      <c r="W1305" s="20"/>
      <c r="X1305" s="21">
        <f>SUM(O1305:V1305)</f>
        <v>61881</v>
      </c>
    </row>
    <row r="1306" spans="1:24">
      <c r="A1306" s="44"/>
      <c r="B1306" s="23"/>
      <c r="C1306" s="29" t="s">
        <v>16</v>
      </c>
      <c r="D1306" s="48">
        <v>0</v>
      </c>
      <c r="E1306" s="48">
        <v>0</v>
      </c>
      <c r="F1306" s="48">
        <v>0</v>
      </c>
      <c r="G1306" s="48">
        <v>0</v>
      </c>
      <c r="H1306" s="48">
        <v>0</v>
      </c>
      <c r="I1306" s="48">
        <v>0</v>
      </c>
      <c r="J1306" s="48">
        <v>0</v>
      </c>
      <c r="K1306" s="48">
        <v>0</v>
      </c>
      <c r="L1306" s="48">
        <v>0</v>
      </c>
      <c r="M1306" s="50">
        <v>0</v>
      </c>
      <c r="N1306" s="32"/>
      <c r="O1306" s="19">
        <f>E1306*$O$13</f>
        <v>0</v>
      </c>
      <c r="P1306" s="20">
        <f>$P$13*F1306</f>
        <v>0</v>
      </c>
      <c r="Q1306" s="20">
        <f>$Q$13*G1306</f>
        <v>0</v>
      </c>
      <c r="R1306" s="20">
        <f>$R$13*H1306</f>
        <v>0</v>
      </c>
      <c r="S1306" s="20">
        <f>$S$13*I1306</f>
        <v>0</v>
      </c>
      <c r="T1306" s="20">
        <f>$T$13*J1306</f>
        <v>0</v>
      </c>
      <c r="U1306" s="20">
        <f>$U$13*K1306</f>
        <v>0</v>
      </c>
      <c r="V1306" s="20">
        <f>$V$13*L1306</f>
        <v>0</v>
      </c>
      <c r="W1306" s="20"/>
      <c r="X1306" s="21">
        <f>SUM(O1306:V1306)</f>
        <v>0</v>
      </c>
    </row>
    <row r="1307" spans="1:24">
      <c r="A1307" s="44"/>
      <c r="B1307" s="23"/>
      <c r="C1307" s="29" t="s">
        <v>12</v>
      </c>
      <c r="D1307" s="30"/>
      <c r="E1307" s="30"/>
      <c r="F1307" s="30"/>
      <c r="G1307" s="30"/>
      <c r="H1307" s="30"/>
      <c r="I1307" s="30"/>
      <c r="J1307" s="30"/>
      <c r="K1307" s="30"/>
      <c r="L1307" s="30"/>
      <c r="M1307" s="31"/>
      <c r="N1307" s="32"/>
      <c r="O1307" s="34"/>
      <c r="P1307" s="34"/>
      <c r="Q1307" s="35"/>
      <c r="R1307" s="35"/>
      <c r="S1307" s="35"/>
      <c r="T1307" s="35"/>
      <c r="U1307" s="35"/>
      <c r="V1307" s="35"/>
      <c r="W1307" s="35"/>
      <c r="X1307" s="35"/>
    </row>
    <row r="1308" spans="1:24">
      <c r="A1308" s="44"/>
      <c r="B1308" s="23"/>
      <c r="C1308" s="29" t="s">
        <v>13</v>
      </c>
      <c r="D1308" s="30">
        <v>553</v>
      </c>
      <c r="E1308" s="48">
        <v>0</v>
      </c>
      <c r="F1308" s="48">
        <v>0</v>
      </c>
      <c r="G1308" s="48">
        <v>0</v>
      </c>
      <c r="H1308" s="48">
        <v>0</v>
      </c>
      <c r="I1308" s="30">
        <v>172</v>
      </c>
      <c r="J1308" s="48">
        <v>0</v>
      </c>
      <c r="K1308" s="30">
        <v>381</v>
      </c>
      <c r="L1308" s="48">
        <v>0</v>
      </c>
      <c r="M1308" s="16">
        <v>15.13381555153707</v>
      </c>
      <c r="N1308" s="32"/>
      <c r="O1308" s="19">
        <f>E1308*$O$13</f>
        <v>0</v>
      </c>
      <c r="P1308" s="20">
        <f>$P$13*F1308</f>
        <v>0</v>
      </c>
      <c r="Q1308" s="20">
        <f>$Q$13*G1308</f>
        <v>0</v>
      </c>
      <c r="R1308" s="20">
        <f>$R$13*H1308</f>
        <v>0</v>
      </c>
      <c r="S1308" s="20">
        <f>$S$13*I1308</f>
        <v>1892</v>
      </c>
      <c r="T1308" s="20">
        <f>$T$13*J1308</f>
        <v>0</v>
      </c>
      <c r="U1308" s="20">
        <f>$U$13*K1308</f>
        <v>6477</v>
      </c>
      <c r="V1308" s="20">
        <f>$V$13*L1308</f>
        <v>0</v>
      </c>
      <c r="W1308" s="20"/>
      <c r="X1308" s="21">
        <f>SUM(O1308:V1308)</f>
        <v>8369</v>
      </c>
    </row>
    <row r="1309" spans="1:24">
      <c r="A1309" s="44"/>
      <c r="B1309" s="23"/>
      <c r="C1309" s="29" t="s">
        <v>17</v>
      </c>
      <c r="D1309" s="30">
        <v>3089</v>
      </c>
      <c r="E1309" s="48">
        <v>0</v>
      </c>
      <c r="F1309" s="48">
        <v>0</v>
      </c>
      <c r="G1309" s="30">
        <v>158</v>
      </c>
      <c r="H1309" s="30">
        <v>59</v>
      </c>
      <c r="I1309" s="30">
        <v>385</v>
      </c>
      <c r="J1309" s="48">
        <v>0</v>
      </c>
      <c r="K1309" s="30">
        <v>2487</v>
      </c>
      <c r="L1309" s="48">
        <v>0</v>
      </c>
      <c r="M1309" s="16">
        <v>15.466494011006798</v>
      </c>
      <c r="N1309" s="32"/>
      <c r="O1309" s="19">
        <f>E1309*$O$13</f>
        <v>0</v>
      </c>
      <c r="P1309" s="20">
        <f>$P$13*F1309</f>
        <v>0</v>
      </c>
      <c r="Q1309" s="20">
        <f>$Q$13*G1309</f>
        <v>790</v>
      </c>
      <c r="R1309" s="20">
        <f>$R$13*H1309</f>
        <v>472</v>
      </c>
      <c r="S1309" s="20">
        <f>$S$13*I1309</f>
        <v>4235</v>
      </c>
      <c r="T1309" s="20">
        <f>$T$13*J1309</f>
        <v>0</v>
      </c>
      <c r="U1309" s="20">
        <f>$U$13*K1309</f>
        <v>42279</v>
      </c>
      <c r="V1309" s="20">
        <f>$V$13*L1309</f>
        <v>0</v>
      </c>
      <c r="W1309" s="20"/>
      <c r="X1309" s="21">
        <f>SUM(O1309:V1309)</f>
        <v>47776</v>
      </c>
    </row>
    <row r="1310" spans="1:24">
      <c r="A1310" s="44"/>
      <c r="B1310" s="23"/>
      <c r="C1310" s="29" t="s">
        <v>25</v>
      </c>
      <c r="D1310" s="30"/>
      <c r="E1310" s="30"/>
      <c r="F1310" s="30"/>
      <c r="G1310" s="30"/>
      <c r="H1310" s="30"/>
      <c r="I1310" s="30"/>
      <c r="J1310" s="30"/>
      <c r="K1310" s="30"/>
      <c r="L1310" s="30"/>
      <c r="M1310" s="31"/>
      <c r="N1310" s="32"/>
      <c r="O1310" s="34"/>
      <c r="P1310" s="34"/>
      <c r="Q1310" s="35"/>
      <c r="R1310" s="35"/>
      <c r="S1310" s="35"/>
      <c r="T1310" s="35"/>
      <c r="U1310" s="35"/>
      <c r="V1310" s="35"/>
      <c r="W1310" s="35"/>
      <c r="X1310" s="35"/>
    </row>
    <row r="1311" spans="1:24">
      <c r="A1311" s="44"/>
      <c r="B1311" s="23"/>
      <c r="C1311" s="29" t="s">
        <v>26</v>
      </c>
      <c r="D1311" s="30">
        <v>28618</v>
      </c>
      <c r="E1311" s="30">
        <v>154</v>
      </c>
      <c r="F1311" s="30">
        <v>224</v>
      </c>
      <c r="G1311" s="30">
        <v>4947</v>
      </c>
      <c r="H1311" s="30">
        <v>4080</v>
      </c>
      <c r="I1311" s="30">
        <v>10186</v>
      </c>
      <c r="J1311" s="30">
        <v>303</v>
      </c>
      <c r="K1311" s="30">
        <v>8363</v>
      </c>
      <c r="L1311" s="30">
        <v>361</v>
      </c>
      <c r="M1311" s="16">
        <v>11.164931162205605</v>
      </c>
      <c r="N1311" s="32"/>
      <c r="O1311" s="19">
        <f t="shared" ref="O1311:O1318" si="396">E1311*$O$13</f>
        <v>0</v>
      </c>
      <c r="P1311" s="20">
        <f t="shared" ref="P1311:P1318" si="397">$P$13*F1311</f>
        <v>448</v>
      </c>
      <c r="Q1311" s="20">
        <f t="shared" ref="Q1311:Q1318" si="398">$Q$13*G1311</f>
        <v>24735</v>
      </c>
      <c r="R1311" s="20">
        <f t="shared" ref="R1311:R1318" si="399">$R$13*H1311</f>
        <v>32640</v>
      </c>
      <c r="S1311" s="20">
        <f t="shared" ref="S1311:S1318" si="400">$S$13*I1311</f>
        <v>112046</v>
      </c>
      <c r="T1311" s="20">
        <f t="shared" ref="T1311:T1318" si="401">$T$13*J1311</f>
        <v>2424</v>
      </c>
      <c r="U1311" s="20">
        <f t="shared" ref="U1311:U1318" si="402">$U$13*K1311</f>
        <v>142171</v>
      </c>
      <c r="V1311" s="20">
        <f t="shared" ref="V1311:V1318" si="403">$V$13*L1311</f>
        <v>5054</v>
      </c>
      <c r="W1311" s="20"/>
      <c r="X1311" s="21">
        <f t="shared" ref="X1311:X1318" si="404">SUM(O1311:V1311)</f>
        <v>319518</v>
      </c>
    </row>
    <row r="1312" spans="1:24">
      <c r="A1312" s="44"/>
      <c r="B1312" s="23"/>
      <c r="C1312" s="29" t="s">
        <v>18</v>
      </c>
      <c r="D1312" s="30">
        <v>1478</v>
      </c>
      <c r="E1312" s="48">
        <v>0</v>
      </c>
      <c r="F1312" s="48">
        <v>0</v>
      </c>
      <c r="G1312" s="48">
        <v>0</v>
      </c>
      <c r="H1312" s="30">
        <v>334</v>
      </c>
      <c r="I1312" s="30">
        <v>156</v>
      </c>
      <c r="J1312" s="48">
        <v>0</v>
      </c>
      <c r="K1312" s="30">
        <v>988</v>
      </c>
      <c r="L1312" s="48">
        <v>0</v>
      </c>
      <c r="M1312" s="16">
        <v>14.332882273342355</v>
      </c>
      <c r="N1312" s="32"/>
      <c r="O1312" s="19">
        <f t="shared" si="396"/>
        <v>0</v>
      </c>
      <c r="P1312" s="20">
        <f t="shared" si="397"/>
        <v>0</v>
      </c>
      <c r="Q1312" s="20">
        <f t="shared" si="398"/>
        <v>0</v>
      </c>
      <c r="R1312" s="20">
        <f t="shared" si="399"/>
        <v>2672</v>
      </c>
      <c r="S1312" s="20">
        <f t="shared" si="400"/>
        <v>1716</v>
      </c>
      <c r="T1312" s="20">
        <f t="shared" si="401"/>
        <v>0</v>
      </c>
      <c r="U1312" s="20">
        <f t="shared" si="402"/>
        <v>16796</v>
      </c>
      <c r="V1312" s="20">
        <f t="shared" si="403"/>
        <v>0</v>
      </c>
      <c r="W1312" s="20"/>
      <c r="X1312" s="21">
        <f t="shared" si="404"/>
        <v>21184</v>
      </c>
    </row>
    <row r="1313" spans="1:24">
      <c r="A1313" s="44"/>
      <c r="B1313" s="23"/>
      <c r="C1313" s="29" t="s">
        <v>19</v>
      </c>
      <c r="D1313" s="30">
        <v>11425</v>
      </c>
      <c r="E1313" s="48">
        <v>0</v>
      </c>
      <c r="F1313" s="48">
        <v>0</v>
      </c>
      <c r="G1313" s="30">
        <v>1077</v>
      </c>
      <c r="H1313" s="30">
        <v>2383</v>
      </c>
      <c r="I1313" s="30">
        <v>5601</v>
      </c>
      <c r="J1313" s="30">
        <v>155</v>
      </c>
      <c r="K1313" s="30">
        <v>2209</v>
      </c>
      <c r="L1313" s="48">
        <v>0</v>
      </c>
      <c r="M1313" s="16">
        <v>10.928052516411379</v>
      </c>
      <c r="N1313" s="32"/>
      <c r="O1313" s="19">
        <f t="shared" si="396"/>
        <v>0</v>
      </c>
      <c r="P1313" s="20">
        <f t="shared" si="397"/>
        <v>0</v>
      </c>
      <c r="Q1313" s="20">
        <f t="shared" si="398"/>
        <v>5385</v>
      </c>
      <c r="R1313" s="20">
        <f t="shared" si="399"/>
        <v>19064</v>
      </c>
      <c r="S1313" s="20">
        <f t="shared" si="400"/>
        <v>61611</v>
      </c>
      <c r="T1313" s="20">
        <f t="shared" si="401"/>
        <v>1240</v>
      </c>
      <c r="U1313" s="20">
        <f t="shared" si="402"/>
        <v>37553</v>
      </c>
      <c r="V1313" s="20">
        <f t="shared" si="403"/>
        <v>0</v>
      </c>
      <c r="W1313" s="20"/>
      <c r="X1313" s="21">
        <f t="shared" si="404"/>
        <v>124853</v>
      </c>
    </row>
    <row r="1314" spans="1:24">
      <c r="A1314" s="44"/>
      <c r="B1314" s="23"/>
      <c r="C1314" s="29" t="s">
        <v>20</v>
      </c>
      <c r="D1314" s="30">
        <v>509</v>
      </c>
      <c r="E1314" s="48">
        <v>0</v>
      </c>
      <c r="F1314" s="48">
        <v>0</v>
      </c>
      <c r="G1314" s="48">
        <v>0</v>
      </c>
      <c r="H1314" s="30">
        <v>177</v>
      </c>
      <c r="I1314" s="30">
        <v>164</v>
      </c>
      <c r="J1314" s="48">
        <v>0</v>
      </c>
      <c r="K1314" s="30">
        <v>168</v>
      </c>
      <c r="L1314" s="48">
        <v>0</v>
      </c>
      <c r="M1314" s="16">
        <v>11.937131630648331</v>
      </c>
      <c r="N1314" s="32"/>
      <c r="O1314" s="19">
        <f t="shared" si="396"/>
        <v>0</v>
      </c>
      <c r="P1314" s="20">
        <f t="shared" si="397"/>
        <v>0</v>
      </c>
      <c r="Q1314" s="20">
        <f t="shared" si="398"/>
        <v>0</v>
      </c>
      <c r="R1314" s="20">
        <f t="shared" si="399"/>
        <v>1416</v>
      </c>
      <c r="S1314" s="20">
        <f t="shared" si="400"/>
        <v>1804</v>
      </c>
      <c r="T1314" s="20">
        <f t="shared" si="401"/>
        <v>0</v>
      </c>
      <c r="U1314" s="20">
        <f t="shared" si="402"/>
        <v>2856</v>
      </c>
      <c r="V1314" s="20">
        <f t="shared" si="403"/>
        <v>0</v>
      </c>
      <c r="W1314" s="20"/>
      <c r="X1314" s="21">
        <f t="shared" si="404"/>
        <v>6076</v>
      </c>
    </row>
    <row r="1315" spans="1:24">
      <c r="A1315" s="44"/>
      <c r="B1315" s="23"/>
      <c r="C1315" s="29" t="s">
        <v>21</v>
      </c>
      <c r="D1315" s="30">
        <v>3304</v>
      </c>
      <c r="E1315" s="48">
        <v>0</v>
      </c>
      <c r="F1315" s="48">
        <v>0</v>
      </c>
      <c r="G1315" s="48">
        <v>0</v>
      </c>
      <c r="H1315" s="48">
        <v>0</v>
      </c>
      <c r="I1315" s="30">
        <v>718</v>
      </c>
      <c r="J1315" s="48">
        <v>0</v>
      </c>
      <c r="K1315" s="30">
        <v>2586</v>
      </c>
      <c r="L1315" s="48">
        <v>0</v>
      </c>
      <c r="M1315" s="16">
        <v>15.696125907990314</v>
      </c>
      <c r="N1315" s="32"/>
      <c r="O1315" s="19">
        <f t="shared" si="396"/>
        <v>0</v>
      </c>
      <c r="P1315" s="20">
        <f t="shared" si="397"/>
        <v>0</v>
      </c>
      <c r="Q1315" s="20">
        <f t="shared" si="398"/>
        <v>0</v>
      </c>
      <c r="R1315" s="20">
        <f t="shared" si="399"/>
        <v>0</v>
      </c>
      <c r="S1315" s="20">
        <f t="shared" si="400"/>
        <v>7898</v>
      </c>
      <c r="T1315" s="20">
        <f t="shared" si="401"/>
        <v>0</v>
      </c>
      <c r="U1315" s="20">
        <f t="shared" si="402"/>
        <v>43962</v>
      </c>
      <c r="V1315" s="20">
        <f t="shared" si="403"/>
        <v>0</v>
      </c>
      <c r="W1315" s="20"/>
      <c r="X1315" s="21">
        <f t="shared" si="404"/>
        <v>51860</v>
      </c>
    </row>
    <row r="1316" spans="1:24">
      <c r="A1316" s="44"/>
      <c r="B1316" s="23"/>
      <c r="C1316" s="29" t="s">
        <v>22</v>
      </c>
      <c r="D1316" s="30">
        <v>1435</v>
      </c>
      <c r="E1316" s="48">
        <v>0</v>
      </c>
      <c r="F1316" s="48">
        <v>0</v>
      </c>
      <c r="G1316" s="48">
        <v>0</v>
      </c>
      <c r="H1316" s="30">
        <v>327</v>
      </c>
      <c r="I1316" s="30">
        <v>313</v>
      </c>
      <c r="J1316" s="48">
        <v>0</v>
      </c>
      <c r="K1316" s="30">
        <v>795</v>
      </c>
      <c r="L1316" s="48">
        <v>0</v>
      </c>
      <c r="M1316" s="16">
        <v>13.640418118466899</v>
      </c>
      <c r="N1316" s="32"/>
      <c r="O1316" s="19">
        <f t="shared" si="396"/>
        <v>0</v>
      </c>
      <c r="P1316" s="20">
        <f t="shared" si="397"/>
        <v>0</v>
      </c>
      <c r="Q1316" s="20">
        <f t="shared" si="398"/>
        <v>0</v>
      </c>
      <c r="R1316" s="20">
        <f t="shared" si="399"/>
        <v>2616</v>
      </c>
      <c r="S1316" s="20">
        <f t="shared" si="400"/>
        <v>3443</v>
      </c>
      <c r="T1316" s="20">
        <f t="shared" si="401"/>
        <v>0</v>
      </c>
      <c r="U1316" s="20">
        <f t="shared" si="402"/>
        <v>13515</v>
      </c>
      <c r="V1316" s="20">
        <f t="shared" si="403"/>
        <v>0</v>
      </c>
      <c r="W1316" s="20"/>
      <c r="X1316" s="21">
        <f t="shared" si="404"/>
        <v>19574</v>
      </c>
    </row>
    <row r="1317" spans="1:24">
      <c r="A1317" s="44"/>
      <c r="B1317" s="23"/>
      <c r="C1317" s="29" t="s">
        <v>23</v>
      </c>
      <c r="D1317" s="30">
        <v>3251</v>
      </c>
      <c r="E1317" s="48">
        <v>0</v>
      </c>
      <c r="F1317" s="48">
        <v>0</v>
      </c>
      <c r="G1317" s="48">
        <v>0</v>
      </c>
      <c r="H1317" s="30">
        <v>188</v>
      </c>
      <c r="I1317" s="30">
        <v>791</v>
      </c>
      <c r="J1317" s="48">
        <v>0</v>
      </c>
      <c r="K1317" s="30">
        <v>2272</v>
      </c>
      <c r="L1317" s="48">
        <v>0</v>
      </c>
      <c r="M1317" s="16">
        <v>15.019686250384497</v>
      </c>
      <c r="N1317" s="32"/>
      <c r="O1317" s="19">
        <f t="shared" si="396"/>
        <v>0</v>
      </c>
      <c r="P1317" s="20">
        <f t="shared" si="397"/>
        <v>0</v>
      </c>
      <c r="Q1317" s="20">
        <f t="shared" si="398"/>
        <v>0</v>
      </c>
      <c r="R1317" s="20">
        <f t="shared" si="399"/>
        <v>1504</v>
      </c>
      <c r="S1317" s="20">
        <f t="shared" si="400"/>
        <v>8701</v>
      </c>
      <c r="T1317" s="20">
        <f t="shared" si="401"/>
        <v>0</v>
      </c>
      <c r="U1317" s="20">
        <f t="shared" si="402"/>
        <v>38624</v>
      </c>
      <c r="V1317" s="20">
        <f t="shared" si="403"/>
        <v>0</v>
      </c>
      <c r="W1317" s="20"/>
      <c r="X1317" s="21">
        <f t="shared" si="404"/>
        <v>48829</v>
      </c>
    </row>
    <row r="1318" spans="1:24">
      <c r="A1318" s="44"/>
      <c r="B1318" s="23"/>
      <c r="C1318" s="29" t="s">
        <v>24</v>
      </c>
      <c r="D1318" s="30">
        <v>1920</v>
      </c>
      <c r="E1318" s="48">
        <v>0</v>
      </c>
      <c r="F1318" s="48">
        <v>0</v>
      </c>
      <c r="G1318" s="30">
        <v>149</v>
      </c>
      <c r="H1318" s="30">
        <v>342</v>
      </c>
      <c r="I1318" s="30">
        <v>334</v>
      </c>
      <c r="J1318" s="48">
        <v>0</v>
      </c>
      <c r="K1318" s="30">
        <v>1095</v>
      </c>
      <c r="L1318" s="48">
        <v>0</v>
      </c>
      <c r="M1318" s="16">
        <v>13.421875</v>
      </c>
      <c r="N1318" s="32"/>
      <c r="O1318" s="19">
        <f t="shared" si="396"/>
        <v>0</v>
      </c>
      <c r="P1318" s="20">
        <f t="shared" si="397"/>
        <v>0</v>
      </c>
      <c r="Q1318" s="20">
        <f t="shared" si="398"/>
        <v>745</v>
      </c>
      <c r="R1318" s="20">
        <f t="shared" si="399"/>
        <v>2736</v>
      </c>
      <c r="S1318" s="20">
        <f t="shared" si="400"/>
        <v>3674</v>
      </c>
      <c r="T1318" s="20">
        <f t="shared" si="401"/>
        <v>0</v>
      </c>
      <c r="U1318" s="20">
        <f t="shared" si="402"/>
        <v>18615</v>
      </c>
      <c r="V1318" s="20">
        <f t="shared" si="403"/>
        <v>0</v>
      </c>
      <c r="W1318" s="20"/>
      <c r="X1318" s="21">
        <f t="shared" si="404"/>
        <v>25770</v>
      </c>
    </row>
    <row r="1319" spans="1:24">
      <c r="A1319" s="44"/>
      <c r="B1319" s="23"/>
      <c r="C1319" s="29" t="s">
        <v>27</v>
      </c>
      <c r="D1319" s="30"/>
      <c r="E1319" s="30"/>
      <c r="F1319" s="30"/>
      <c r="G1319" s="30"/>
      <c r="H1319" s="30"/>
      <c r="I1319" s="30"/>
      <c r="J1319" s="30"/>
      <c r="K1319" s="30"/>
      <c r="L1319" s="30"/>
      <c r="M1319" s="31"/>
      <c r="N1319" s="32"/>
      <c r="O1319" s="34"/>
      <c r="P1319" s="34"/>
      <c r="Q1319" s="35"/>
      <c r="R1319" s="35"/>
      <c r="S1319" s="35"/>
      <c r="T1319" s="35"/>
      <c r="U1319" s="35"/>
      <c r="V1319" s="35"/>
      <c r="W1319" s="35"/>
      <c r="X1319" s="35"/>
    </row>
    <row r="1320" spans="1:24">
      <c r="A1320" s="44"/>
      <c r="B1320" s="23"/>
      <c r="C1320" s="29" t="s">
        <v>28</v>
      </c>
      <c r="D1320" s="30">
        <v>8066</v>
      </c>
      <c r="E1320" s="48">
        <v>0</v>
      </c>
      <c r="F1320" s="48">
        <v>0</v>
      </c>
      <c r="G1320" s="48">
        <v>0</v>
      </c>
      <c r="H1320" s="30">
        <v>314</v>
      </c>
      <c r="I1320" s="30">
        <v>3096</v>
      </c>
      <c r="J1320" s="48">
        <v>0</v>
      </c>
      <c r="K1320" s="30">
        <v>4656</v>
      </c>
      <c r="L1320" s="48">
        <v>0</v>
      </c>
      <c r="M1320" s="16">
        <v>14.346640218199852</v>
      </c>
      <c r="N1320" s="32"/>
      <c r="O1320" s="19">
        <f>E1320*$O$13</f>
        <v>0</v>
      </c>
      <c r="P1320" s="20">
        <f>$P$13*F1320</f>
        <v>0</v>
      </c>
      <c r="Q1320" s="20">
        <f>$Q$13*G1320</f>
        <v>0</v>
      </c>
      <c r="R1320" s="20">
        <f>$R$13*H1320</f>
        <v>2512</v>
      </c>
      <c r="S1320" s="20">
        <f>$S$13*I1320</f>
        <v>34056</v>
      </c>
      <c r="T1320" s="20">
        <f>$T$13*J1320</f>
        <v>0</v>
      </c>
      <c r="U1320" s="20">
        <f>$U$13*K1320</f>
        <v>79152</v>
      </c>
      <c r="V1320" s="20">
        <f>$V$13*L1320</f>
        <v>0</v>
      </c>
      <c r="W1320" s="20"/>
      <c r="X1320" s="21">
        <f>SUM(O1320:V1320)</f>
        <v>115720</v>
      </c>
    </row>
    <row r="1321" spans="1:24">
      <c r="A1321" s="44"/>
      <c r="B1321" s="23"/>
      <c r="C1321" s="29" t="s">
        <v>29</v>
      </c>
      <c r="D1321" s="30">
        <v>10806</v>
      </c>
      <c r="E1321" s="48">
        <v>0</v>
      </c>
      <c r="F1321" s="30">
        <v>218</v>
      </c>
      <c r="G1321" s="30">
        <v>605</v>
      </c>
      <c r="H1321" s="30">
        <v>498</v>
      </c>
      <c r="I1321" s="30">
        <v>1726</v>
      </c>
      <c r="J1321" s="30">
        <v>158</v>
      </c>
      <c r="K1321" s="30">
        <v>7601</v>
      </c>
      <c r="L1321" s="48">
        <v>0</v>
      </c>
      <c r="M1321" s="16">
        <v>14.52082176568573</v>
      </c>
      <c r="N1321" s="32"/>
      <c r="O1321" s="19">
        <f>E1321*$O$13</f>
        <v>0</v>
      </c>
      <c r="P1321" s="20">
        <f>$P$13*F1321</f>
        <v>436</v>
      </c>
      <c r="Q1321" s="20">
        <f>$Q$13*G1321</f>
        <v>3025</v>
      </c>
      <c r="R1321" s="20">
        <f>$R$13*H1321</f>
        <v>3984</v>
      </c>
      <c r="S1321" s="20">
        <f>$S$13*I1321</f>
        <v>18986</v>
      </c>
      <c r="T1321" s="20">
        <f>$T$13*J1321</f>
        <v>1264</v>
      </c>
      <c r="U1321" s="20">
        <f>$U$13*K1321</f>
        <v>129217</v>
      </c>
      <c r="V1321" s="20">
        <f>$V$13*L1321</f>
        <v>0</v>
      </c>
      <c r="W1321" s="20"/>
      <c r="X1321" s="21">
        <f>SUM(O1321:V1321)</f>
        <v>156912</v>
      </c>
    </row>
    <row r="1322" spans="1:24">
      <c r="A1322" s="44"/>
      <c r="B1322" s="23"/>
      <c r="C1322" s="29" t="s">
        <v>30</v>
      </c>
      <c r="D1322" s="30">
        <v>12739</v>
      </c>
      <c r="E1322" s="48">
        <v>0</v>
      </c>
      <c r="F1322" s="48">
        <v>0</v>
      </c>
      <c r="G1322" s="30">
        <v>362</v>
      </c>
      <c r="H1322" s="30">
        <v>1835</v>
      </c>
      <c r="I1322" s="30">
        <v>4019</v>
      </c>
      <c r="J1322" s="48">
        <v>0</v>
      </c>
      <c r="K1322" s="30">
        <v>6523</v>
      </c>
      <c r="L1322" s="48">
        <v>0</v>
      </c>
      <c r="M1322" s="16">
        <v>13.469660098908863</v>
      </c>
      <c r="N1322" s="32"/>
      <c r="O1322" s="19">
        <f>E1322*$O$13</f>
        <v>0</v>
      </c>
      <c r="P1322" s="20">
        <f>$P$13*F1322</f>
        <v>0</v>
      </c>
      <c r="Q1322" s="20">
        <f>$Q$13*G1322</f>
        <v>1810</v>
      </c>
      <c r="R1322" s="20">
        <f>$R$13*H1322</f>
        <v>14680</v>
      </c>
      <c r="S1322" s="20">
        <f>$S$13*I1322</f>
        <v>44209</v>
      </c>
      <c r="T1322" s="20">
        <f>$T$13*J1322</f>
        <v>0</v>
      </c>
      <c r="U1322" s="20">
        <f>$U$13*K1322</f>
        <v>110891</v>
      </c>
      <c r="V1322" s="20">
        <f>$V$13*L1322</f>
        <v>0</v>
      </c>
      <c r="W1322" s="20"/>
      <c r="X1322" s="21">
        <f>SUM(O1322:V1322)</f>
        <v>171590</v>
      </c>
    </row>
    <row r="1323" spans="1:24">
      <c r="A1323" s="44"/>
      <c r="B1323" s="23"/>
      <c r="C1323" s="29" t="s">
        <v>31</v>
      </c>
      <c r="D1323" s="30">
        <v>2191</v>
      </c>
      <c r="E1323" s="48">
        <v>0</v>
      </c>
      <c r="F1323" s="48">
        <v>0</v>
      </c>
      <c r="G1323" s="48">
        <v>0</v>
      </c>
      <c r="H1323" s="30">
        <v>188</v>
      </c>
      <c r="I1323" s="30">
        <v>1117</v>
      </c>
      <c r="J1323" s="48">
        <v>0</v>
      </c>
      <c r="K1323" s="30">
        <v>886</v>
      </c>
      <c r="L1323" s="48">
        <v>0</v>
      </c>
      <c r="M1323" s="16">
        <v>13.168872660885441</v>
      </c>
      <c r="N1323" s="32"/>
      <c r="O1323" s="19">
        <f>E1323*$O$13</f>
        <v>0</v>
      </c>
      <c r="P1323" s="20">
        <f>$P$13*F1323</f>
        <v>0</v>
      </c>
      <c r="Q1323" s="20">
        <f>$Q$13*G1323</f>
        <v>0</v>
      </c>
      <c r="R1323" s="20">
        <f>$R$13*H1323</f>
        <v>1504</v>
      </c>
      <c r="S1323" s="20">
        <f>$S$13*I1323</f>
        <v>12287</v>
      </c>
      <c r="T1323" s="20">
        <f>$T$13*J1323</f>
        <v>0</v>
      </c>
      <c r="U1323" s="20">
        <f>$U$13*K1323</f>
        <v>15062</v>
      </c>
      <c r="V1323" s="20">
        <f>$V$13*L1323</f>
        <v>0</v>
      </c>
      <c r="W1323" s="20"/>
      <c r="X1323" s="21">
        <f>SUM(O1323:V1323)</f>
        <v>28853</v>
      </c>
    </row>
    <row r="1324" spans="1:24">
      <c r="A1324" s="44"/>
      <c r="B1324" s="23"/>
      <c r="C1324" s="29" t="s">
        <v>32</v>
      </c>
      <c r="D1324" s="30">
        <v>6226</v>
      </c>
      <c r="E1324" s="30">
        <v>186</v>
      </c>
      <c r="F1324" s="48">
        <v>0</v>
      </c>
      <c r="G1324" s="30">
        <v>1041</v>
      </c>
      <c r="H1324" s="30">
        <v>916</v>
      </c>
      <c r="I1324" s="30">
        <v>2235</v>
      </c>
      <c r="J1324" s="30">
        <v>212</v>
      </c>
      <c r="K1324" s="30">
        <v>1636</v>
      </c>
      <c r="L1324" s="48">
        <v>0</v>
      </c>
      <c r="M1324" s="16">
        <v>10.701252810793447</v>
      </c>
      <c r="N1324" s="32"/>
      <c r="O1324" s="19">
        <f>E1324*$O$13</f>
        <v>0</v>
      </c>
      <c r="P1324" s="20">
        <f>$P$13*F1324</f>
        <v>0</v>
      </c>
      <c r="Q1324" s="20">
        <f>$Q$13*G1324</f>
        <v>5205</v>
      </c>
      <c r="R1324" s="20">
        <f>$R$13*H1324</f>
        <v>7328</v>
      </c>
      <c r="S1324" s="20">
        <f>$S$13*I1324</f>
        <v>24585</v>
      </c>
      <c r="T1324" s="20">
        <f>$T$13*J1324</f>
        <v>1696</v>
      </c>
      <c r="U1324" s="20">
        <f>$U$13*K1324</f>
        <v>27812</v>
      </c>
      <c r="V1324" s="20">
        <f>$V$13*L1324</f>
        <v>0</v>
      </c>
      <c r="W1324" s="20"/>
      <c r="X1324" s="21">
        <f>SUM(O1324:V1324)</f>
        <v>66626</v>
      </c>
    </row>
    <row r="1325" spans="1:24">
      <c r="A1325" s="44"/>
      <c r="B1325" s="23"/>
      <c r="C1325" s="29" t="s">
        <v>33</v>
      </c>
      <c r="D1325" s="30"/>
      <c r="E1325" s="30"/>
      <c r="F1325" s="30"/>
      <c r="G1325" s="30"/>
      <c r="H1325" s="30"/>
      <c r="I1325" s="30"/>
      <c r="J1325" s="30"/>
      <c r="K1325" s="30"/>
      <c r="L1325" s="30"/>
      <c r="M1325" s="31"/>
      <c r="N1325" s="32"/>
      <c r="O1325" s="34"/>
      <c r="P1325" s="34"/>
      <c r="Q1325" s="35"/>
      <c r="R1325" s="35"/>
      <c r="S1325" s="35"/>
      <c r="T1325" s="35"/>
      <c r="U1325" s="35"/>
      <c r="V1325" s="35"/>
      <c r="W1325" s="35"/>
      <c r="X1325" s="35"/>
    </row>
    <row r="1326" spans="1:24">
      <c r="A1326" s="44"/>
      <c r="B1326" s="23"/>
      <c r="C1326" s="29" t="s">
        <v>34</v>
      </c>
      <c r="D1326" s="30"/>
      <c r="E1326" s="30"/>
      <c r="F1326" s="30"/>
      <c r="G1326" s="30"/>
      <c r="H1326" s="30"/>
      <c r="I1326" s="30"/>
      <c r="J1326" s="30"/>
      <c r="K1326" s="30"/>
      <c r="L1326" s="30"/>
      <c r="M1326" s="31"/>
      <c r="N1326" s="32"/>
      <c r="O1326" s="34"/>
      <c r="P1326" s="34"/>
      <c r="Q1326" s="35"/>
      <c r="R1326" s="35"/>
      <c r="S1326" s="35"/>
      <c r="T1326" s="35"/>
      <c r="U1326" s="35"/>
      <c r="V1326" s="35"/>
      <c r="W1326" s="35"/>
      <c r="X1326" s="35"/>
    </row>
    <row r="1327" spans="1:24">
      <c r="A1327" s="44"/>
      <c r="B1327" s="23"/>
      <c r="C1327" s="29" t="s">
        <v>35</v>
      </c>
      <c r="D1327" s="30">
        <v>12482</v>
      </c>
      <c r="E1327" s="48">
        <v>0</v>
      </c>
      <c r="F1327" s="30">
        <v>583</v>
      </c>
      <c r="G1327" s="30">
        <v>3478</v>
      </c>
      <c r="H1327" s="30">
        <v>1892</v>
      </c>
      <c r="I1327" s="30">
        <v>5234</v>
      </c>
      <c r="J1327" s="30">
        <v>521</v>
      </c>
      <c r="K1327" s="30">
        <v>774</v>
      </c>
      <c r="L1327" s="48">
        <v>0</v>
      </c>
      <c r="M1327" s="16">
        <v>8.6998878384874221</v>
      </c>
      <c r="N1327" s="32"/>
      <c r="O1327" s="19">
        <f>E1327*$O$13</f>
        <v>0</v>
      </c>
      <c r="P1327" s="20">
        <f>$P$13*F1327</f>
        <v>1166</v>
      </c>
      <c r="Q1327" s="20">
        <f>$Q$13*G1327</f>
        <v>17390</v>
      </c>
      <c r="R1327" s="20">
        <f>$R$13*H1327</f>
        <v>15136</v>
      </c>
      <c r="S1327" s="20">
        <f>$S$13*I1327</f>
        <v>57574</v>
      </c>
      <c r="T1327" s="20">
        <f>$T$13*J1327</f>
        <v>4168</v>
      </c>
      <c r="U1327" s="20">
        <f>$U$13*K1327</f>
        <v>13158</v>
      </c>
      <c r="V1327" s="20">
        <f>$V$13*L1327</f>
        <v>0</v>
      </c>
      <c r="W1327" s="20"/>
      <c r="X1327" s="21">
        <f>SUM(O1327:V1327)</f>
        <v>108592</v>
      </c>
    </row>
    <row r="1328" spans="1:24">
      <c r="A1328" s="44"/>
      <c r="B1328" s="23"/>
      <c r="C1328" s="29" t="s">
        <v>36</v>
      </c>
      <c r="D1328" s="30"/>
      <c r="E1328" s="30"/>
      <c r="F1328" s="30"/>
      <c r="G1328" s="30"/>
      <c r="H1328" s="30"/>
      <c r="I1328" s="30"/>
      <c r="J1328" s="30"/>
      <c r="K1328" s="30"/>
      <c r="L1328" s="30"/>
      <c r="M1328" s="31"/>
      <c r="N1328" s="32"/>
      <c r="O1328" s="34"/>
      <c r="P1328" s="34"/>
      <c r="Q1328" s="35"/>
      <c r="R1328" s="35"/>
      <c r="S1328" s="35"/>
      <c r="T1328" s="35"/>
      <c r="U1328" s="35"/>
      <c r="V1328" s="35"/>
      <c r="W1328" s="35"/>
      <c r="X1328" s="35"/>
    </row>
    <row r="1329" spans="1:24">
      <c r="A1329" s="44"/>
      <c r="B1329" s="23"/>
      <c r="C1329" s="29" t="s">
        <v>37</v>
      </c>
      <c r="D1329" s="30">
        <v>219</v>
      </c>
      <c r="E1329" s="48">
        <v>0</v>
      </c>
      <c r="F1329" s="48">
        <v>0</v>
      </c>
      <c r="G1329" s="48">
        <v>0</v>
      </c>
      <c r="H1329" s="48">
        <v>0</v>
      </c>
      <c r="I1329" s="30">
        <v>219</v>
      </c>
      <c r="J1329" s="48">
        <v>0</v>
      </c>
      <c r="K1329" s="48">
        <v>0</v>
      </c>
      <c r="L1329" s="48">
        <v>0</v>
      </c>
      <c r="M1329" s="16">
        <v>11</v>
      </c>
      <c r="N1329" s="32"/>
      <c r="O1329" s="19">
        <f>E1329*$O$13</f>
        <v>0</v>
      </c>
      <c r="P1329" s="20">
        <f>$P$13*F1329</f>
        <v>0</v>
      </c>
      <c r="Q1329" s="20">
        <f>$Q$13*G1329</f>
        <v>0</v>
      </c>
      <c r="R1329" s="20">
        <f>$R$13*H1329</f>
        <v>0</v>
      </c>
      <c r="S1329" s="20">
        <f>$S$13*I1329</f>
        <v>2409</v>
      </c>
      <c r="T1329" s="20">
        <f>$T$13*J1329</f>
        <v>0</v>
      </c>
      <c r="U1329" s="20">
        <f>$U$13*K1329</f>
        <v>0</v>
      </c>
      <c r="V1329" s="20">
        <f>$V$13*L1329</f>
        <v>0</v>
      </c>
      <c r="W1329" s="20"/>
      <c r="X1329" s="21">
        <f>SUM(O1329:V1329)</f>
        <v>2409</v>
      </c>
    </row>
    <row r="1330" spans="1:24">
      <c r="A1330" s="44"/>
      <c r="B1330" s="23"/>
      <c r="C1330" s="29"/>
      <c r="D1330" s="30"/>
      <c r="E1330" s="30"/>
      <c r="F1330" s="30"/>
      <c r="G1330" s="30"/>
      <c r="H1330" s="30"/>
      <c r="I1330" s="30"/>
      <c r="J1330" s="30"/>
      <c r="K1330" s="30"/>
      <c r="L1330" s="30"/>
      <c r="M1330" s="16"/>
      <c r="O1330" s="12"/>
      <c r="P1330" s="13"/>
      <c r="Q1330" s="13"/>
      <c r="R1330" s="13"/>
      <c r="S1330" s="13"/>
      <c r="T1330" s="13"/>
      <c r="U1330" s="13"/>
      <c r="V1330" s="13"/>
      <c r="W1330" s="13"/>
      <c r="X1330" s="14"/>
    </row>
    <row r="1331" spans="1:24">
      <c r="A1331" s="44" t="s">
        <v>56</v>
      </c>
      <c r="B1331" s="23"/>
      <c r="C1331" s="29"/>
      <c r="D1331" s="1">
        <v>70056</v>
      </c>
      <c r="E1331" s="1">
        <v>889</v>
      </c>
      <c r="F1331" s="1">
        <v>1428</v>
      </c>
      <c r="G1331" s="1">
        <v>11695</v>
      </c>
      <c r="H1331" s="1">
        <v>9535</v>
      </c>
      <c r="I1331" s="1">
        <v>22598</v>
      </c>
      <c r="J1331" s="1">
        <v>68</v>
      </c>
      <c r="K1331" s="1">
        <v>23337</v>
      </c>
      <c r="L1331" s="1">
        <v>506</v>
      </c>
      <c r="M1331" s="15">
        <v>11.284486696357201</v>
      </c>
      <c r="O1331" s="12">
        <f>E1331*$O$13</f>
        <v>0</v>
      </c>
      <c r="P1331" s="13">
        <f>$P$13*F1331</f>
        <v>2856</v>
      </c>
      <c r="Q1331" s="13">
        <f>$Q$13*G1331</f>
        <v>58475</v>
      </c>
      <c r="R1331" s="13">
        <f>$R$13*H1331</f>
        <v>76280</v>
      </c>
      <c r="S1331" s="13">
        <f>$S$13*I1331</f>
        <v>248578</v>
      </c>
      <c r="T1331" s="13">
        <f>$T$13*J1331</f>
        <v>544</v>
      </c>
      <c r="U1331" s="13">
        <f>$U$13*K1331</f>
        <v>396729</v>
      </c>
      <c r="V1331" s="13">
        <f>$V$13*L1331</f>
        <v>7084</v>
      </c>
      <c r="W1331" s="13"/>
      <c r="X1331" s="14">
        <f>SUM(O1331:V1331)</f>
        <v>790546</v>
      </c>
    </row>
    <row r="1332" spans="1:24">
      <c r="A1332" s="44"/>
      <c r="B1332" s="23"/>
      <c r="C1332" s="29"/>
      <c r="D1332" s="30"/>
      <c r="E1332" s="30"/>
      <c r="F1332" s="30"/>
      <c r="G1332" s="30"/>
      <c r="H1332" s="30"/>
      <c r="I1332" s="30"/>
      <c r="J1332" s="30"/>
      <c r="K1332" s="30"/>
      <c r="L1332" s="30"/>
      <c r="M1332" s="31"/>
    </row>
    <row r="1333" spans="1:24">
      <c r="A1333" s="44"/>
      <c r="B1333" s="23"/>
      <c r="C1333" s="29" t="s">
        <v>14</v>
      </c>
      <c r="D1333" s="30">
        <v>130</v>
      </c>
      <c r="E1333" s="48">
        <v>0</v>
      </c>
      <c r="F1333" s="48">
        <v>0</v>
      </c>
      <c r="G1333" s="48">
        <v>0</v>
      </c>
      <c r="H1333" s="48">
        <v>0</v>
      </c>
      <c r="I1333" s="30">
        <v>130</v>
      </c>
      <c r="J1333" s="48">
        <v>0</v>
      </c>
      <c r="K1333" s="48">
        <v>0</v>
      </c>
      <c r="L1333" s="48">
        <v>0</v>
      </c>
      <c r="M1333" s="16">
        <v>11</v>
      </c>
      <c r="O1333" s="12">
        <f>E1333*$O$13</f>
        <v>0</v>
      </c>
      <c r="P1333" s="13">
        <f>$P$13*F1333</f>
        <v>0</v>
      </c>
      <c r="Q1333" s="13">
        <f>$Q$13*G1333</f>
        <v>0</v>
      </c>
      <c r="R1333" s="13">
        <f>$R$13*H1333</f>
        <v>0</v>
      </c>
      <c r="S1333" s="13">
        <f>$S$13*I1333</f>
        <v>1430</v>
      </c>
      <c r="T1333" s="13">
        <f>$T$13*J1333</f>
        <v>0</v>
      </c>
      <c r="U1333" s="13">
        <f>$U$13*K1333</f>
        <v>0</v>
      </c>
      <c r="V1333" s="13">
        <f>$V$13*L1333</f>
        <v>0</v>
      </c>
      <c r="W1333" s="13"/>
      <c r="X1333" s="14">
        <f>SUM(O1333:V1333)</f>
        <v>1430</v>
      </c>
    </row>
    <row r="1334" spans="1:24">
      <c r="A1334" s="44"/>
      <c r="B1334" s="23"/>
      <c r="C1334" s="29" t="s">
        <v>15</v>
      </c>
      <c r="D1334" s="30">
        <v>6185</v>
      </c>
      <c r="E1334" s="30">
        <v>237</v>
      </c>
      <c r="F1334" s="30">
        <v>211</v>
      </c>
      <c r="G1334" s="30">
        <v>1589</v>
      </c>
      <c r="H1334" s="30">
        <v>1441</v>
      </c>
      <c r="I1334" s="30">
        <v>1909</v>
      </c>
      <c r="J1334" s="48">
        <v>0</v>
      </c>
      <c r="K1334" s="30">
        <v>798</v>
      </c>
      <c r="L1334" s="48">
        <v>0</v>
      </c>
      <c r="M1334" s="16">
        <v>8.8051738075990293</v>
      </c>
      <c r="O1334" s="12">
        <f>E1334*$O$13</f>
        <v>0</v>
      </c>
      <c r="P1334" s="13">
        <f>$P$13*F1334</f>
        <v>422</v>
      </c>
      <c r="Q1334" s="13">
        <f>$Q$13*G1334</f>
        <v>7945</v>
      </c>
      <c r="R1334" s="13">
        <f>$R$13*H1334</f>
        <v>11528</v>
      </c>
      <c r="S1334" s="13">
        <f>$S$13*I1334</f>
        <v>20999</v>
      </c>
      <c r="T1334" s="13">
        <f>$T$13*J1334</f>
        <v>0</v>
      </c>
      <c r="U1334" s="13">
        <f>$U$13*K1334</f>
        <v>13566</v>
      </c>
      <c r="V1334" s="13">
        <f>$V$13*L1334</f>
        <v>0</v>
      </c>
      <c r="W1334" s="13"/>
      <c r="X1334" s="14">
        <f>SUM(O1334:V1334)</f>
        <v>54460</v>
      </c>
    </row>
    <row r="1335" spans="1:24">
      <c r="A1335" s="44"/>
      <c r="B1335" s="23"/>
      <c r="C1335" s="29" t="s">
        <v>16</v>
      </c>
      <c r="D1335" s="30">
        <v>205</v>
      </c>
      <c r="E1335" s="48">
        <v>0</v>
      </c>
      <c r="F1335" s="48">
        <v>0</v>
      </c>
      <c r="G1335" s="30">
        <v>141</v>
      </c>
      <c r="H1335" s="48">
        <v>0</v>
      </c>
      <c r="I1335" s="48">
        <v>0</v>
      </c>
      <c r="J1335" s="48">
        <v>0</v>
      </c>
      <c r="K1335" s="30">
        <v>64</v>
      </c>
      <c r="L1335" s="48">
        <v>0</v>
      </c>
      <c r="M1335" s="16">
        <v>8.7463414634146339</v>
      </c>
      <c r="O1335" s="12">
        <f>E1335*$O$13</f>
        <v>0</v>
      </c>
      <c r="P1335" s="13">
        <f>$P$13*F1335</f>
        <v>0</v>
      </c>
      <c r="Q1335" s="13">
        <f>$Q$13*G1335</f>
        <v>705</v>
      </c>
      <c r="R1335" s="13">
        <f>$R$13*H1335</f>
        <v>0</v>
      </c>
      <c r="S1335" s="13">
        <f>$S$13*I1335</f>
        <v>0</v>
      </c>
      <c r="T1335" s="13">
        <f>$T$13*J1335</f>
        <v>0</v>
      </c>
      <c r="U1335" s="13">
        <f>$U$13*K1335</f>
        <v>1088</v>
      </c>
      <c r="V1335" s="13">
        <f>$V$13*L1335</f>
        <v>0</v>
      </c>
      <c r="W1335" s="13"/>
      <c r="X1335" s="14">
        <f>SUM(O1335:V1335)</f>
        <v>1793</v>
      </c>
    </row>
    <row r="1336" spans="1:24">
      <c r="A1336" s="44"/>
      <c r="B1336" s="23"/>
      <c r="C1336" s="29" t="s">
        <v>12</v>
      </c>
      <c r="D1336" s="30"/>
      <c r="E1336" s="30"/>
      <c r="F1336" s="30"/>
      <c r="G1336" s="30"/>
      <c r="H1336" s="30"/>
      <c r="I1336" s="30"/>
      <c r="J1336" s="30"/>
      <c r="K1336" s="30"/>
      <c r="L1336" s="30"/>
      <c r="M1336" s="31"/>
    </row>
    <row r="1337" spans="1:24">
      <c r="A1337" s="44"/>
      <c r="B1337" s="23"/>
      <c r="C1337" s="29" t="s">
        <v>13</v>
      </c>
      <c r="D1337" s="30">
        <v>414</v>
      </c>
      <c r="E1337" s="48">
        <v>0</v>
      </c>
      <c r="F1337" s="48">
        <v>0</v>
      </c>
      <c r="G1337" s="30">
        <v>52</v>
      </c>
      <c r="H1337" s="48">
        <v>0</v>
      </c>
      <c r="I1337" s="30">
        <v>229</v>
      </c>
      <c r="J1337" s="48">
        <v>0</v>
      </c>
      <c r="K1337" s="30">
        <v>133</v>
      </c>
      <c r="L1337" s="48">
        <v>0</v>
      </c>
      <c r="M1337" s="16">
        <v>12.173913043478262</v>
      </c>
      <c r="O1337" s="12">
        <f>E1337*$O$13</f>
        <v>0</v>
      </c>
      <c r="P1337" s="13">
        <f>$P$13*F1337</f>
        <v>0</v>
      </c>
      <c r="Q1337" s="13">
        <f>$Q$13*G1337</f>
        <v>260</v>
      </c>
      <c r="R1337" s="13">
        <f>$R$13*H1337</f>
        <v>0</v>
      </c>
      <c r="S1337" s="13">
        <f>$S$13*I1337</f>
        <v>2519</v>
      </c>
      <c r="T1337" s="13">
        <f>$T$13*J1337</f>
        <v>0</v>
      </c>
      <c r="U1337" s="13">
        <f>$U$13*K1337</f>
        <v>2261</v>
      </c>
      <c r="V1337" s="13">
        <f>$V$13*L1337</f>
        <v>0</v>
      </c>
      <c r="W1337" s="13"/>
      <c r="X1337" s="14">
        <f>SUM(O1337:V1337)</f>
        <v>5040</v>
      </c>
    </row>
    <row r="1338" spans="1:24">
      <c r="A1338" s="44"/>
      <c r="B1338" s="23"/>
      <c r="C1338" s="29" t="s">
        <v>17</v>
      </c>
      <c r="D1338" s="30">
        <v>9011</v>
      </c>
      <c r="E1338" s="30">
        <v>136</v>
      </c>
      <c r="F1338" s="30">
        <v>150</v>
      </c>
      <c r="G1338" s="30">
        <v>2124</v>
      </c>
      <c r="H1338" s="30">
        <v>2301</v>
      </c>
      <c r="I1338" s="30">
        <v>3373</v>
      </c>
      <c r="J1338" s="48">
        <v>0</v>
      </c>
      <c r="K1338" s="30">
        <v>927</v>
      </c>
      <c r="L1338" s="48">
        <v>0</v>
      </c>
      <c r="M1338" s="16">
        <v>9.1210742425923872</v>
      </c>
      <c r="O1338" s="12">
        <f>E1338*$O$13</f>
        <v>0</v>
      </c>
      <c r="P1338" s="13">
        <f>$P$13*F1338</f>
        <v>300</v>
      </c>
      <c r="Q1338" s="13">
        <f>$Q$13*G1338</f>
        <v>10620</v>
      </c>
      <c r="R1338" s="13">
        <f>$R$13*H1338</f>
        <v>18408</v>
      </c>
      <c r="S1338" s="13">
        <f>$S$13*I1338</f>
        <v>37103</v>
      </c>
      <c r="T1338" s="13">
        <f>$T$13*J1338</f>
        <v>0</v>
      </c>
      <c r="U1338" s="13">
        <f>$U$13*K1338</f>
        <v>15759</v>
      </c>
      <c r="V1338" s="13">
        <f>$V$13*L1338</f>
        <v>0</v>
      </c>
      <c r="W1338" s="13"/>
      <c r="X1338" s="14">
        <f>SUM(O1338:V1338)</f>
        <v>82190</v>
      </c>
    </row>
    <row r="1339" spans="1:24">
      <c r="A1339" s="44"/>
      <c r="B1339" s="23"/>
      <c r="C1339" s="29" t="s">
        <v>25</v>
      </c>
      <c r="D1339" s="30"/>
      <c r="E1339" s="30"/>
      <c r="F1339" s="30"/>
      <c r="G1339" s="30"/>
      <c r="H1339" s="30"/>
      <c r="I1339" s="30"/>
      <c r="J1339" s="30"/>
      <c r="K1339" s="30"/>
      <c r="L1339" s="30"/>
      <c r="M1339" s="31"/>
    </row>
    <row r="1340" spans="1:24">
      <c r="A1340" s="44"/>
      <c r="B1340" s="23"/>
      <c r="C1340" s="29" t="s">
        <v>26</v>
      </c>
      <c r="D1340" s="30">
        <v>14663</v>
      </c>
      <c r="E1340" s="30">
        <v>231</v>
      </c>
      <c r="F1340" s="30">
        <v>446</v>
      </c>
      <c r="G1340" s="30">
        <v>2703</v>
      </c>
      <c r="H1340" s="30">
        <v>2020</v>
      </c>
      <c r="I1340" s="30">
        <v>5902</v>
      </c>
      <c r="J1340" s="30">
        <v>68</v>
      </c>
      <c r="K1340" s="30">
        <v>3216</v>
      </c>
      <c r="L1340" s="30">
        <v>77</v>
      </c>
      <c r="M1340" s="16">
        <v>10.35142876628248</v>
      </c>
      <c r="O1340" s="12">
        <f t="shared" ref="O1340:O1347" si="405">E1340*$O$13</f>
        <v>0</v>
      </c>
      <c r="P1340" s="13">
        <f t="shared" ref="P1340:P1347" si="406">$P$13*F1340</f>
        <v>892</v>
      </c>
      <c r="Q1340" s="13">
        <f t="shared" ref="Q1340:Q1347" si="407">$Q$13*G1340</f>
        <v>13515</v>
      </c>
      <c r="R1340" s="13">
        <f t="shared" ref="R1340:R1347" si="408">$R$13*H1340</f>
        <v>16160</v>
      </c>
      <c r="S1340" s="13">
        <f t="shared" ref="S1340:S1347" si="409">$S$13*I1340</f>
        <v>64922</v>
      </c>
      <c r="T1340" s="13">
        <f t="shared" ref="T1340:T1347" si="410">$T$13*J1340</f>
        <v>544</v>
      </c>
      <c r="U1340" s="13">
        <f t="shared" ref="U1340:U1347" si="411">$U$13*K1340</f>
        <v>54672</v>
      </c>
      <c r="V1340" s="13">
        <f t="shared" ref="V1340:V1347" si="412">$V$13*L1340</f>
        <v>1078</v>
      </c>
      <c r="W1340" s="13"/>
      <c r="X1340" s="14">
        <f t="shared" ref="X1340:X1347" si="413">SUM(O1340:V1340)</f>
        <v>151783</v>
      </c>
    </row>
    <row r="1341" spans="1:24">
      <c r="A1341" s="44"/>
      <c r="B1341" s="23"/>
      <c r="C1341" s="29" t="s">
        <v>18</v>
      </c>
      <c r="D1341" s="30">
        <v>4066</v>
      </c>
      <c r="E1341" s="48">
        <v>0</v>
      </c>
      <c r="F1341" s="30">
        <v>79</v>
      </c>
      <c r="G1341" s="30">
        <v>600</v>
      </c>
      <c r="H1341" s="30">
        <v>696</v>
      </c>
      <c r="I1341" s="30">
        <v>1934</v>
      </c>
      <c r="J1341" s="48">
        <v>0</v>
      </c>
      <c r="K1341" s="30">
        <v>757</v>
      </c>
      <c r="L1341" s="48">
        <v>0</v>
      </c>
      <c r="M1341" s="16">
        <v>10.543285784554845</v>
      </c>
      <c r="O1341" s="12">
        <f t="shared" si="405"/>
        <v>0</v>
      </c>
      <c r="P1341" s="13">
        <f t="shared" si="406"/>
        <v>158</v>
      </c>
      <c r="Q1341" s="13">
        <f t="shared" si="407"/>
        <v>3000</v>
      </c>
      <c r="R1341" s="13">
        <f t="shared" si="408"/>
        <v>5568</v>
      </c>
      <c r="S1341" s="13">
        <f t="shared" si="409"/>
        <v>21274</v>
      </c>
      <c r="T1341" s="13">
        <f t="shared" si="410"/>
        <v>0</v>
      </c>
      <c r="U1341" s="13">
        <f t="shared" si="411"/>
        <v>12869</v>
      </c>
      <c r="V1341" s="13">
        <f t="shared" si="412"/>
        <v>0</v>
      </c>
      <c r="W1341" s="13"/>
      <c r="X1341" s="14">
        <f t="shared" si="413"/>
        <v>42869</v>
      </c>
    </row>
    <row r="1342" spans="1:24">
      <c r="A1342" s="44"/>
      <c r="B1342" s="23"/>
      <c r="C1342" s="29" t="s">
        <v>19</v>
      </c>
      <c r="D1342" s="30">
        <v>2878</v>
      </c>
      <c r="E1342" s="30">
        <v>77</v>
      </c>
      <c r="F1342" s="48">
        <v>0</v>
      </c>
      <c r="G1342" s="30">
        <v>378</v>
      </c>
      <c r="H1342" s="30">
        <v>419</v>
      </c>
      <c r="I1342" s="30">
        <v>1270</v>
      </c>
      <c r="J1342" s="48">
        <v>0</v>
      </c>
      <c r="K1342" s="30">
        <v>734</v>
      </c>
      <c r="L1342" s="48">
        <v>0</v>
      </c>
      <c r="M1342" s="16">
        <v>11.011118832522586</v>
      </c>
      <c r="O1342" s="12">
        <f t="shared" si="405"/>
        <v>0</v>
      </c>
      <c r="P1342" s="13">
        <f t="shared" si="406"/>
        <v>0</v>
      </c>
      <c r="Q1342" s="13">
        <f t="shared" si="407"/>
        <v>1890</v>
      </c>
      <c r="R1342" s="13">
        <f t="shared" si="408"/>
        <v>3352</v>
      </c>
      <c r="S1342" s="13">
        <f t="shared" si="409"/>
        <v>13970</v>
      </c>
      <c r="T1342" s="13">
        <f t="shared" si="410"/>
        <v>0</v>
      </c>
      <c r="U1342" s="13">
        <f t="shared" si="411"/>
        <v>12478</v>
      </c>
      <c r="V1342" s="13">
        <f t="shared" si="412"/>
        <v>0</v>
      </c>
      <c r="W1342" s="13"/>
      <c r="X1342" s="14">
        <f t="shared" si="413"/>
        <v>31690</v>
      </c>
    </row>
    <row r="1343" spans="1:24">
      <c r="A1343" s="44"/>
      <c r="B1343" s="23"/>
      <c r="C1343" s="29" t="s">
        <v>20</v>
      </c>
      <c r="D1343" s="30">
        <v>154</v>
      </c>
      <c r="E1343" s="48">
        <v>0</v>
      </c>
      <c r="F1343" s="48">
        <v>0</v>
      </c>
      <c r="G1343" s="48">
        <v>0</v>
      </c>
      <c r="H1343" s="48">
        <v>0</v>
      </c>
      <c r="I1343" s="30">
        <v>81</v>
      </c>
      <c r="J1343" s="48">
        <v>0</v>
      </c>
      <c r="K1343" s="30">
        <v>73</v>
      </c>
      <c r="L1343" s="48">
        <v>0</v>
      </c>
      <c r="M1343" s="16">
        <v>13.844155844155845</v>
      </c>
      <c r="O1343" s="12">
        <f t="shared" si="405"/>
        <v>0</v>
      </c>
      <c r="P1343" s="13">
        <f t="shared" si="406"/>
        <v>0</v>
      </c>
      <c r="Q1343" s="13">
        <f t="shared" si="407"/>
        <v>0</v>
      </c>
      <c r="R1343" s="13">
        <f t="shared" si="408"/>
        <v>0</v>
      </c>
      <c r="S1343" s="13">
        <f t="shared" si="409"/>
        <v>891</v>
      </c>
      <c r="T1343" s="13">
        <f t="shared" si="410"/>
        <v>0</v>
      </c>
      <c r="U1343" s="13">
        <f t="shared" si="411"/>
        <v>1241</v>
      </c>
      <c r="V1343" s="13">
        <f t="shared" si="412"/>
        <v>0</v>
      </c>
      <c r="W1343" s="13"/>
      <c r="X1343" s="14">
        <f t="shared" si="413"/>
        <v>2132</v>
      </c>
    </row>
    <row r="1344" spans="1:24">
      <c r="A1344" s="44"/>
      <c r="B1344" s="23"/>
      <c r="C1344" s="29" t="s">
        <v>21</v>
      </c>
      <c r="D1344" s="30">
        <v>952</v>
      </c>
      <c r="E1344" s="48">
        <v>0</v>
      </c>
      <c r="F1344" s="48">
        <v>0</v>
      </c>
      <c r="G1344" s="48">
        <v>0</v>
      </c>
      <c r="H1344" s="30">
        <v>74</v>
      </c>
      <c r="I1344" s="30">
        <v>188</v>
      </c>
      <c r="J1344" s="48">
        <v>0</v>
      </c>
      <c r="K1344" s="30">
        <v>690</v>
      </c>
      <c r="L1344" s="48">
        <v>0</v>
      </c>
      <c r="M1344" s="16">
        <v>15.115546218487395</v>
      </c>
      <c r="O1344" s="12">
        <f t="shared" si="405"/>
        <v>0</v>
      </c>
      <c r="P1344" s="13">
        <f t="shared" si="406"/>
        <v>0</v>
      </c>
      <c r="Q1344" s="13">
        <f t="shared" si="407"/>
        <v>0</v>
      </c>
      <c r="R1344" s="13">
        <f t="shared" si="408"/>
        <v>592</v>
      </c>
      <c r="S1344" s="13">
        <f t="shared" si="409"/>
        <v>2068</v>
      </c>
      <c r="T1344" s="13">
        <f t="shared" si="410"/>
        <v>0</v>
      </c>
      <c r="U1344" s="13">
        <f t="shared" si="411"/>
        <v>11730</v>
      </c>
      <c r="V1344" s="13">
        <f t="shared" si="412"/>
        <v>0</v>
      </c>
      <c r="W1344" s="13"/>
      <c r="X1344" s="14">
        <f t="shared" si="413"/>
        <v>14390</v>
      </c>
    </row>
    <row r="1345" spans="1:24">
      <c r="A1345" s="44"/>
      <c r="B1345" s="23"/>
      <c r="C1345" s="29" t="s">
        <v>22</v>
      </c>
      <c r="D1345" s="30">
        <v>306</v>
      </c>
      <c r="E1345" s="48">
        <v>0</v>
      </c>
      <c r="F1345" s="48">
        <v>0</v>
      </c>
      <c r="G1345" s="48">
        <v>0</v>
      </c>
      <c r="H1345" s="48">
        <v>0</v>
      </c>
      <c r="I1345" s="30">
        <v>74</v>
      </c>
      <c r="J1345" s="48">
        <v>0</v>
      </c>
      <c r="K1345" s="30">
        <v>232</v>
      </c>
      <c r="L1345" s="48">
        <v>0</v>
      </c>
      <c r="M1345" s="16">
        <v>15.549019607843137</v>
      </c>
      <c r="O1345" s="12">
        <f t="shared" si="405"/>
        <v>0</v>
      </c>
      <c r="P1345" s="13">
        <f t="shared" si="406"/>
        <v>0</v>
      </c>
      <c r="Q1345" s="13">
        <f t="shared" si="407"/>
        <v>0</v>
      </c>
      <c r="R1345" s="13">
        <f t="shared" si="408"/>
        <v>0</v>
      </c>
      <c r="S1345" s="13">
        <f t="shared" si="409"/>
        <v>814</v>
      </c>
      <c r="T1345" s="13">
        <f t="shared" si="410"/>
        <v>0</v>
      </c>
      <c r="U1345" s="13">
        <f t="shared" si="411"/>
        <v>3944</v>
      </c>
      <c r="V1345" s="13">
        <f t="shared" si="412"/>
        <v>0</v>
      </c>
      <c r="W1345" s="13"/>
      <c r="X1345" s="14">
        <f t="shared" si="413"/>
        <v>4758</v>
      </c>
    </row>
    <row r="1346" spans="1:24">
      <c r="A1346" s="44"/>
      <c r="B1346" s="23"/>
      <c r="C1346" s="29" t="s">
        <v>23</v>
      </c>
      <c r="D1346" s="30">
        <v>565</v>
      </c>
      <c r="E1346" s="48">
        <v>0</v>
      </c>
      <c r="F1346" s="48">
        <v>0</v>
      </c>
      <c r="G1346" s="48">
        <v>0</v>
      </c>
      <c r="H1346" s="48">
        <v>0</v>
      </c>
      <c r="I1346" s="30">
        <v>148</v>
      </c>
      <c r="J1346" s="48">
        <v>0</v>
      </c>
      <c r="K1346" s="30">
        <v>417</v>
      </c>
      <c r="L1346" s="48">
        <v>0</v>
      </c>
      <c r="M1346" s="16">
        <v>15.428318584070796</v>
      </c>
      <c r="O1346" s="12">
        <f t="shared" si="405"/>
        <v>0</v>
      </c>
      <c r="P1346" s="13">
        <f t="shared" si="406"/>
        <v>0</v>
      </c>
      <c r="Q1346" s="13">
        <f t="shared" si="407"/>
        <v>0</v>
      </c>
      <c r="R1346" s="13">
        <f t="shared" si="408"/>
        <v>0</v>
      </c>
      <c r="S1346" s="13">
        <f t="shared" si="409"/>
        <v>1628</v>
      </c>
      <c r="T1346" s="13">
        <f t="shared" si="410"/>
        <v>0</v>
      </c>
      <c r="U1346" s="13">
        <f t="shared" si="411"/>
        <v>7089</v>
      </c>
      <c r="V1346" s="13">
        <f t="shared" si="412"/>
        <v>0</v>
      </c>
      <c r="W1346" s="13"/>
      <c r="X1346" s="14">
        <f t="shared" si="413"/>
        <v>8717</v>
      </c>
    </row>
    <row r="1347" spans="1:24">
      <c r="A1347" s="44"/>
      <c r="B1347" s="23"/>
      <c r="C1347" s="29" t="s">
        <v>24</v>
      </c>
      <c r="D1347" s="30">
        <v>1552</v>
      </c>
      <c r="E1347" s="48">
        <v>0</v>
      </c>
      <c r="F1347" s="30">
        <v>186</v>
      </c>
      <c r="G1347" s="30">
        <v>214</v>
      </c>
      <c r="H1347" s="30">
        <v>415</v>
      </c>
      <c r="I1347" s="30">
        <v>273</v>
      </c>
      <c r="J1347" s="48">
        <v>0</v>
      </c>
      <c r="K1347" s="30">
        <v>464</v>
      </c>
      <c r="L1347" s="48">
        <v>0</v>
      </c>
      <c r="M1347" s="16">
        <v>10.085695876288661</v>
      </c>
      <c r="O1347" s="12">
        <f t="shared" si="405"/>
        <v>0</v>
      </c>
      <c r="P1347" s="13">
        <f t="shared" si="406"/>
        <v>372</v>
      </c>
      <c r="Q1347" s="13">
        <f t="shared" si="407"/>
        <v>1070</v>
      </c>
      <c r="R1347" s="13">
        <f t="shared" si="408"/>
        <v>3320</v>
      </c>
      <c r="S1347" s="13">
        <f t="shared" si="409"/>
        <v>3003</v>
      </c>
      <c r="T1347" s="13">
        <f t="shared" si="410"/>
        <v>0</v>
      </c>
      <c r="U1347" s="13">
        <f t="shared" si="411"/>
        <v>7888</v>
      </c>
      <c r="V1347" s="13">
        <f t="shared" si="412"/>
        <v>0</v>
      </c>
      <c r="W1347" s="13"/>
      <c r="X1347" s="14">
        <f t="shared" si="413"/>
        <v>15653</v>
      </c>
    </row>
    <row r="1348" spans="1:24">
      <c r="A1348" s="44"/>
      <c r="B1348" s="23"/>
      <c r="C1348" s="29" t="s">
        <v>27</v>
      </c>
      <c r="D1348" s="30"/>
      <c r="E1348" s="30"/>
      <c r="F1348" s="30"/>
      <c r="G1348" s="30"/>
      <c r="H1348" s="30"/>
      <c r="I1348" s="30"/>
      <c r="J1348" s="30"/>
      <c r="K1348" s="30"/>
      <c r="L1348" s="30"/>
      <c r="M1348" s="31"/>
    </row>
    <row r="1349" spans="1:24">
      <c r="A1349" s="44"/>
      <c r="B1349" s="23"/>
      <c r="C1349" s="29" t="s">
        <v>28</v>
      </c>
      <c r="D1349" s="30">
        <v>7893</v>
      </c>
      <c r="E1349" s="48">
        <v>0</v>
      </c>
      <c r="F1349" s="48">
        <v>0</v>
      </c>
      <c r="G1349" s="30">
        <v>560</v>
      </c>
      <c r="H1349" s="30">
        <v>375</v>
      </c>
      <c r="I1349" s="30">
        <v>2818</v>
      </c>
      <c r="J1349" s="48">
        <v>0</v>
      </c>
      <c r="K1349" s="30">
        <v>4071</v>
      </c>
      <c r="L1349" s="30">
        <v>69</v>
      </c>
      <c r="M1349" s="16">
        <v>13.552641581147853</v>
      </c>
      <c r="O1349" s="12">
        <f>E1349*$O$13</f>
        <v>0</v>
      </c>
      <c r="P1349" s="13">
        <f>$P$13*F1349</f>
        <v>0</v>
      </c>
      <c r="Q1349" s="13">
        <f>$Q$13*G1349</f>
        <v>2800</v>
      </c>
      <c r="R1349" s="13">
        <f>$R$13*H1349</f>
        <v>3000</v>
      </c>
      <c r="S1349" s="13">
        <f>$S$13*I1349</f>
        <v>30998</v>
      </c>
      <c r="T1349" s="13">
        <f>$T$13*J1349</f>
        <v>0</v>
      </c>
      <c r="U1349" s="13">
        <f>$U$13*K1349</f>
        <v>69207</v>
      </c>
      <c r="V1349" s="13">
        <f>$V$13*L1349</f>
        <v>966</v>
      </c>
      <c r="W1349" s="13"/>
      <c r="X1349" s="14">
        <f>SUM(O1349:V1349)</f>
        <v>106971</v>
      </c>
    </row>
    <row r="1350" spans="1:24">
      <c r="A1350" s="44"/>
      <c r="B1350" s="23"/>
      <c r="C1350" s="29" t="s">
        <v>29</v>
      </c>
      <c r="D1350" s="30">
        <v>8233</v>
      </c>
      <c r="E1350" s="48">
        <v>0</v>
      </c>
      <c r="F1350" s="30">
        <v>142</v>
      </c>
      <c r="G1350" s="30">
        <v>218</v>
      </c>
      <c r="H1350" s="30">
        <v>65</v>
      </c>
      <c r="I1350" s="30">
        <v>1477</v>
      </c>
      <c r="J1350" s="48">
        <v>0</v>
      </c>
      <c r="K1350" s="30">
        <v>6179</v>
      </c>
      <c r="L1350" s="30">
        <v>152</v>
      </c>
      <c r="M1350" s="16">
        <v>15.22069719421839</v>
      </c>
      <c r="O1350" s="12">
        <f>E1350*$O$13</f>
        <v>0</v>
      </c>
      <c r="P1350" s="13">
        <f>$P$13*F1350</f>
        <v>284</v>
      </c>
      <c r="Q1350" s="13">
        <f>$Q$13*G1350</f>
        <v>1090</v>
      </c>
      <c r="R1350" s="13">
        <f>$R$13*H1350</f>
        <v>520</v>
      </c>
      <c r="S1350" s="13">
        <f>$S$13*I1350</f>
        <v>16247</v>
      </c>
      <c r="T1350" s="13">
        <f>$T$13*J1350</f>
        <v>0</v>
      </c>
      <c r="U1350" s="13">
        <f>$U$13*K1350</f>
        <v>105043</v>
      </c>
      <c r="V1350" s="13">
        <f>$V$13*L1350</f>
        <v>2128</v>
      </c>
      <c r="W1350" s="13"/>
      <c r="X1350" s="14">
        <f>SUM(O1350:V1350)</f>
        <v>125312</v>
      </c>
    </row>
    <row r="1351" spans="1:24">
      <c r="A1351" s="44"/>
      <c r="B1351" s="23"/>
      <c r="C1351" s="29" t="s">
        <v>30</v>
      </c>
      <c r="D1351" s="30">
        <v>3975</v>
      </c>
      <c r="E1351" s="48">
        <v>0</v>
      </c>
      <c r="F1351" s="30">
        <v>74</v>
      </c>
      <c r="G1351" s="30">
        <v>198</v>
      </c>
      <c r="H1351" s="30">
        <v>69</v>
      </c>
      <c r="I1351" s="30">
        <v>702</v>
      </c>
      <c r="J1351" s="48">
        <v>0</v>
      </c>
      <c r="K1351" s="30">
        <v>2724</v>
      </c>
      <c r="L1351" s="30">
        <v>208</v>
      </c>
      <c r="M1351" s="16">
        <v>14.750188679245284</v>
      </c>
      <c r="O1351" s="12">
        <f>E1351*$O$13</f>
        <v>0</v>
      </c>
      <c r="P1351" s="13">
        <f>$P$13*F1351</f>
        <v>148</v>
      </c>
      <c r="Q1351" s="13">
        <f>$Q$13*G1351</f>
        <v>990</v>
      </c>
      <c r="R1351" s="13">
        <f>$R$13*H1351</f>
        <v>552</v>
      </c>
      <c r="S1351" s="13">
        <f>$S$13*I1351</f>
        <v>7722</v>
      </c>
      <c r="T1351" s="13">
        <f>$T$13*J1351</f>
        <v>0</v>
      </c>
      <c r="U1351" s="13">
        <f>$U$13*K1351</f>
        <v>46308</v>
      </c>
      <c r="V1351" s="13">
        <f>$V$13*L1351</f>
        <v>2912</v>
      </c>
      <c r="W1351" s="13"/>
      <c r="X1351" s="14">
        <f>SUM(O1351:V1351)</f>
        <v>58632</v>
      </c>
    </row>
    <row r="1352" spans="1:24">
      <c r="A1352" s="44"/>
      <c r="B1352" s="23"/>
      <c r="C1352" s="29" t="s">
        <v>31</v>
      </c>
      <c r="D1352" s="30">
        <v>376</v>
      </c>
      <c r="E1352" s="48">
        <v>0</v>
      </c>
      <c r="F1352" s="48">
        <v>0</v>
      </c>
      <c r="G1352" s="48">
        <v>0</v>
      </c>
      <c r="H1352" s="30">
        <v>65</v>
      </c>
      <c r="I1352" s="30">
        <v>87</v>
      </c>
      <c r="J1352" s="48">
        <v>0</v>
      </c>
      <c r="K1352" s="30">
        <v>224</v>
      </c>
      <c r="L1352" s="48">
        <v>0</v>
      </c>
      <c r="M1352" s="16">
        <v>14.055851063829786</v>
      </c>
      <c r="O1352" s="12">
        <f>E1352*$O$13</f>
        <v>0</v>
      </c>
      <c r="P1352" s="13">
        <f>$P$13*F1352</f>
        <v>0</v>
      </c>
      <c r="Q1352" s="13">
        <f>$Q$13*G1352</f>
        <v>0</v>
      </c>
      <c r="R1352" s="13">
        <f>$R$13*H1352</f>
        <v>520</v>
      </c>
      <c r="S1352" s="13">
        <f>$S$13*I1352</f>
        <v>957</v>
      </c>
      <c r="T1352" s="13">
        <f>$T$13*J1352</f>
        <v>0</v>
      </c>
      <c r="U1352" s="13">
        <f>$U$13*K1352</f>
        <v>3808</v>
      </c>
      <c r="V1352" s="13">
        <f>$V$13*L1352</f>
        <v>0</v>
      </c>
      <c r="W1352" s="13"/>
      <c r="X1352" s="14">
        <f>SUM(O1352:V1352)</f>
        <v>5285</v>
      </c>
    </row>
    <row r="1353" spans="1:24">
      <c r="A1353" s="44"/>
      <c r="B1353" s="23"/>
      <c r="C1353" s="29" t="s">
        <v>32</v>
      </c>
      <c r="D1353" s="30">
        <v>3199</v>
      </c>
      <c r="E1353" s="48">
        <v>0</v>
      </c>
      <c r="F1353" s="30">
        <v>66</v>
      </c>
      <c r="G1353" s="30">
        <v>531</v>
      </c>
      <c r="H1353" s="30">
        <v>656</v>
      </c>
      <c r="I1353" s="30">
        <v>1056</v>
      </c>
      <c r="J1353" s="48">
        <v>0</v>
      </c>
      <c r="K1353" s="30">
        <v>890</v>
      </c>
      <c r="L1353" s="48">
        <v>0</v>
      </c>
      <c r="M1353" s="16">
        <v>10.872460143794935</v>
      </c>
      <c r="O1353" s="12">
        <f>E1353*$O$13</f>
        <v>0</v>
      </c>
      <c r="P1353" s="13">
        <f>$P$13*F1353</f>
        <v>132</v>
      </c>
      <c r="Q1353" s="13">
        <f>$Q$13*G1353</f>
        <v>2655</v>
      </c>
      <c r="R1353" s="13">
        <f>$R$13*H1353</f>
        <v>5248</v>
      </c>
      <c r="S1353" s="13">
        <f>$S$13*I1353</f>
        <v>11616</v>
      </c>
      <c r="T1353" s="13">
        <f>$T$13*J1353</f>
        <v>0</v>
      </c>
      <c r="U1353" s="13">
        <f>$U$13*K1353</f>
        <v>15130</v>
      </c>
      <c r="V1353" s="13">
        <f>$V$13*L1353</f>
        <v>0</v>
      </c>
      <c r="W1353" s="13"/>
      <c r="X1353" s="14">
        <f>SUM(O1353:V1353)</f>
        <v>34781</v>
      </c>
    </row>
    <row r="1354" spans="1:24">
      <c r="A1354" s="44"/>
      <c r="B1354" s="23"/>
      <c r="C1354" s="29" t="s">
        <v>33</v>
      </c>
      <c r="D1354" s="30"/>
      <c r="E1354" s="30"/>
      <c r="F1354" s="30"/>
      <c r="G1354" s="30"/>
      <c r="H1354" s="30"/>
      <c r="I1354" s="30"/>
      <c r="J1354" s="30"/>
      <c r="K1354" s="30"/>
      <c r="L1354" s="30"/>
      <c r="M1354" s="31"/>
    </row>
    <row r="1355" spans="1:24">
      <c r="A1355" s="44"/>
      <c r="B1355" s="23"/>
      <c r="C1355" s="29" t="s">
        <v>34</v>
      </c>
      <c r="D1355" s="30"/>
      <c r="E1355" s="30"/>
      <c r="F1355" s="30"/>
      <c r="G1355" s="30"/>
      <c r="H1355" s="30"/>
      <c r="I1355" s="30"/>
      <c r="J1355" s="30"/>
      <c r="K1355" s="30"/>
      <c r="L1355" s="30"/>
      <c r="M1355" s="31"/>
    </row>
    <row r="1356" spans="1:24">
      <c r="A1356" s="44"/>
      <c r="B1356" s="23"/>
      <c r="C1356" s="29" t="s">
        <v>35</v>
      </c>
      <c r="D1356" s="30">
        <v>5299</v>
      </c>
      <c r="E1356" s="30">
        <v>208</v>
      </c>
      <c r="F1356" s="30">
        <v>74</v>
      </c>
      <c r="G1356" s="30">
        <v>2387</v>
      </c>
      <c r="H1356" s="30">
        <v>939</v>
      </c>
      <c r="I1356" s="30">
        <v>947</v>
      </c>
      <c r="J1356" s="48">
        <v>0</v>
      </c>
      <c r="K1356" s="30">
        <v>744</v>
      </c>
      <c r="L1356" s="48">
        <v>0</v>
      </c>
      <c r="M1356" s="16">
        <v>8.0505755802981689</v>
      </c>
      <c r="O1356" s="12">
        <f>E1356*$O$13</f>
        <v>0</v>
      </c>
      <c r="P1356" s="13">
        <f>$P$13*F1356</f>
        <v>148</v>
      </c>
      <c r="Q1356" s="13">
        <f>$Q$13*G1356</f>
        <v>11935</v>
      </c>
      <c r="R1356" s="13">
        <f>$R$13*H1356</f>
        <v>7512</v>
      </c>
      <c r="S1356" s="13">
        <f>$S$13*I1356</f>
        <v>10417</v>
      </c>
      <c r="T1356" s="13">
        <f>$T$13*J1356</f>
        <v>0</v>
      </c>
      <c r="U1356" s="13">
        <f>$U$13*K1356</f>
        <v>12648</v>
      </c>
      <c r="V1356" s="13">
        <f>$V$13*L1356</f>
        <v>0</v>
      </c>
      <c r="W1356" s="13"/>
      <c r="X1356" s="14">
        <f>SUM(O1356:V1356)</f>
        <v>42660</v>
      </c>
    </row>
    <row r="1357" spans="1:24">
      <c r="A1357" s="44"/>
      <c r="B1357" s="23"/>
      <c r="C1357" s="29" t="s">
        <v>36</v>
      </c>
      <c r="D1357" s="30"/>
      <c r="E1357" s="30"/>
      <c r="F1357" s="30"/>
      <c r="G1357" s="30"/>
      <c r="H1357" s="30"/>
      <c r="I1357" s="30"/>
      <c r="J1357" s="30"/>
      <c r="K1357" s="30"/>
      <c r="L1357" s="30"/>
      <c r="M1357" s="31"/>
    </row>
    <row r="1358" spans="1:24">
      <c r="A1358" s="44"/>
      <c r="B1358" s="23"/>
      <c r="C1358" s="29" t="s">
        <v>37</v>
      </c>
      <c r="D1358" s="48">
        <v>0</v>
      </c>
      <c r="E1358" s="48">
        <v>0</v>
      </c>
      <c r="F1358" s="48">
        <v>0</v>
      </c>
      <c r="G1358" s="48">
        <v>0</v>
      </c>
      <c r="H1358" s="48">
        <v>0</v>
      </c>
      <c r="I1358" s="48">
        <v>0</v>
      </c>
      <c r="J1358" s="48">
        <v>0</v>
      </c>
      <c r="K1358" s="48">
        <v>0</v>
      </c>
      <c r="L1358" s="48">
        <v>0</v>
      </c>
      <c r="M1358" s="50">
        <v>0</v>
      </c>
      <c r="O1358" s="12">
        <f>E1358*$O$13</f>
        <v>0</v>
      </c>
      <c r="P1358" s="13">
        <f>$P$13*F1358</f>
        <v>0</v>
      </c>
      <c r="Q1358" s="13">
        <f>$Q$13*G1358</f>
        <v>0</v>
      </c>
      <c r="R1358" s="13">
        <f>$R$13*H1358</f>
        <v>0</v>
      </c>
      <c r="S1358" s="13">
        <f>$S$13*I1358</f>
        <v>0</v>
      </c>
      <c r="T1358" s="13">
        <f>$T$13*J1358</f>
        <v>0</v>
      </c>
      <c r="U1358" s="13">
        <f>$U$13*K1358</f>
        <v>0</v>
      </c>
      <c r="V1358" s="13">
        <f>$V$13*L1358</f>
        <v>0</v>
      </c>
      <c r="W1358" s="13"/>
      <c r="X1358" s="14">
        <f>SUM(O1358:V1358)</f>
        <v>0</v>
      </c>
    </row>
    <row r="1359" spans="1:24">
      <c r="A1359" s="44" t="s">
        <v>80</v>
      </c>
      <c r="B1359" s="23"/>
      <c r="C1359" s="29"/>
      <c r="D1359" s="30"/>
      <c r="E1359" s="30"/>
      <c r="F1359" s="30"/>
      <c r="G1359" s="30"/>
      <c r="H1359" s="30"/>
      <c r="I1359" s="30"/>
      <c r="J1359" s="30"/>
      <c r="K1359" s="30"/>
      <c r="L1359" s="30"/>
      <c r="M1359" s="31"/>
      <c r="N1359" s="32"/>
      <c r="O1359" s="32"/>
    </row>
    <row r="1360" spans="1:24">
      <c r="A1360" s="44"/>
      <c r="B1360" s="29"/>
      <c r="C1360" s="43" t="s">
        <v>45</v>
      </c>
      <c r="D1360" s="1">
        <v>38432</v>
      </c>
      <c r="E1360" s="1">
        <v>345</v>
      </c>
      <c r="F1360" s="1">
        <v>770</v>
      </c>
      <c r="G1360" s="1">
        <v>6492</v>
      </c>
      <c r="H1360" s="1">
        <v>6525</v>
      </c>
      <c r="I1360" s="1">
        <v>15184</v>
      </c>
      <c r="J1360" s="49">
        <v>0</v>
      </c>
      <c r="K1360" s="1">
        <v>9047</v>
      </c>
      <c r="L1360" s="1">
        <v>69</v>
      </c>
      <c r="M1360" s="15">
        <v>10.615866985845129</v>
      </c>
      <c r="O1360" s="12">
        <f>E1360*$O$13</f>
        <v>0</v>
      </c>
      <c r="P1360" s="13">
        <f>$P$13*F1360</f>
        <v>1540</v>
      </c>
      <c r="Q1360" s="13">
        <f>$Q$13*G1360</f>
        <v>32460</v>
      </c>
      <c r="R1360" s="13">
        <f>$R$13*H1360</f>
        <v>52200</v>
      </c>
      <c r="S1360" s="13">
        <f>$S$13*I1360</f>
        <v>167024</v>
      </c>
      <c r="T1360" s="13">
        <f>$T$13*J1360</f>
        <v>0</v>
      </c>
      <c r="U1360" s="13">
        <f>$U$13*K1360</f>
        <v>153799</v>
      </c>
      <c r="V1360" s="13">
        <f>$V$13*L1360</f>
        <v>966</v>
      </c>
      <c r="W1360" s="13"/>
      <c r="X1360" s="14">
        <f>SUM(O1360:V1360)</f>
        <v>407989</v>
      </c>
    </row>
    <row r="1361" spans="1:24" ht="21" customHeight="1">
      <c r="A1361" s="44"/>
      <c r="B1361" s="23"/>
      <c r="C1361" s="29"/>
      <c r="D1361" s="30"/>
      <c r="E1361" s="30"/>
      <c r="F1361" s="30"/>
      <c r="G1361" s="30"/>
      <c r="H1361" s="30"/>
      <c r="I1361" s="30"/>
      <c r="J1361" s="30"/>
      <c r="K1361" s="30"/>
      <c r="L1361" s="30"/>
      <c r="M1361" s="31"/>
    </row>
    <row r="1362" spans="1:24">
      <c r="A1362" s="44"/>
      <c r="B1362" s="23"/>
      <c r="C1362" s="29" t="s">
        <v>14</v>
      </c>
      <c r="D1362" s="30">
        <v>130</v>
      </c>
      <c r="E1362" s="48">
        <v>0</v>
      </c>
      <c r="F1362" s="48">
        <v>0</v>
      </c>
      <c r="G1362" s="48">
        <v>0</v>
      </c>
      <c r="H1362" s="48">
        <v>0</v>
      </c>
      <c r="I1362" s="30">
        <v>130</v>
      </c>
      <c r="J1362" s="48">
        <v>0</v>
      </c>
      <c r="K1362" s="48">
        <v>0</v>
      </c>
      <c r="L1362" s="48">
        <v>0</v>
      </c>
      <c r="M1362" s="16">
        <v>11</v>
      </c>
      <c r="O1362" s="12">
        <f>E1362*$O$13</f>
        <v>0</v>
      </c>
      <c r="P1362" s="13">
        <f>$P$13*F1362</f>
        <v>0</v>
      </c>
      <c r="Q1362" s="13">
        <f>$Q$13*G1362</f>
        <v>0</v>
      </c>
      <c r="R1362" s="13">
        <f>$R$13*H1362</f>
        <v>0</v>
      </c>
      <c r="S1362" s="13">
        <f>$S$13*I1362</f>
        <v>1430</v>
      </c>
      <c r="T1362" s="13">
        <f>$T$13*J1362</f>
        <v>0</v>
      </c>
      <c r="U1362" s="13">
        <f>$U$13*K1362</f>
        <v>0</v>
      </c>
      <c r="V1362" s="13">
        <f>$V$13*L1362</f>
        <v>0</v>
      </c>
      <c r="W1362" s="13"/>
      <c r="X1362" s="14">
        <f>SUM(O1362:V1362)</f>
        <v>1430</v>
      </c>
    </row>
    <row r="1363" spans="1:24">
      <c r="A1363" s="44"/>
      <c r="B1363" s="23"/>
      <c r="C1363" s="29" t="s">
        <v>15</v>
      </c>
      <c r="D1363" s="30">
        <v>4394</v>
      </c>
      <c r="E1363" s="30">
        <v>126</v>
      </c>
      <c r="F1363" s="30">
        <v>144</v>
      </c>
      <c r="G1363" s="30">
        <v>1087</v>
      </c>
      <c r="H1363" s="30">
        <v>870</v>
      </c>
      <c r="I1363" s="30">
        <v>1631</v>
      </c>
      <c r="J1363" s="48">
        <v>0</v>
      </c>
      <c r="K1363" s="30">
        <v>536</v>
      </c>
      <c r="L1363" s="48">
        <v>0</v>
      </c>
      <c r="M1363" s="16">
        <v>9.0432407828857535</v>
      </c>
      <c r="O1363" s="12">
        <f>E1363*$O$13</f>
        <v>0</v>
      </c>
      <c r="P1363" s="13">
        <f>$P$13*F1363</f>
        <v>288</v>
      </c>
      <c r="Q1363" s="13">
        <f>$Q$13*G1363</f>
        <v>5435</v>
      </c>
      <c r="R1363" s="13">
        <f>$R$13*H1363</f>
        <v>6960</v>
      </c>
      <c r="S1363" s="13">
        <f>$S$13*I1363</f>
        <v>17941</v>
      </c>
      <c r="T1363" s="13">
        <f>$T$13*J1363</f>
        <v>0</v>
      </c>
      <c r="U1363" s="13">
        <f>$U$13*K1363</f>
        <v>9112</v>
      </c>
      <c r="V1363" s="13">
        <f>$V$13*L1363</f>
        <v>0</v>
      </c>
      <c r="W1363" s="13"/>
      <c r="X1363" s="14">
        <f>SUM(O1363:V1363)</f>
        <v>39736</v>
      </c>
    </row>
    <row r="1364" spans="1:24">
      <c r="A1364" s="44"/>
      <c r="B1364" s="23"/>
      <c r="C1364" s="29" t="s">
        <v>16</v>
      </c>
      <c r="D1364" s="30">
        <v>205</v>
      </c>
      <c r="E1364" s="48">
        <v>0</v>
      </c>
      <c r="F1364" s="48">
        <v>0</v>
      </c>
      <c r="G1364" s="30">
        <v>141</v>
      </c>
      <c r="H1364" s="48">
        <v>0</v>
      </c>
      <c r="I1364" s="48">
        <v>0</v>
      </c>
      <c r="J1364" s="48">
        <v>0</v>
      </c>
      <c r="K1364" s="30">
        <v>64</v>
      </c>
      <c r="L1364" s="48">
        <v>0</v>
      </c>
      <c r="M1364" s="16">
        <v>8.7463414634146339</v>
      </c>
      <c r="O1364" s="12">
        <f>E1364*$O$13</f>
        <v>0</v>
      </c>
      <c r="P1364" s="13">
        <f>$P$13*F1364</f>
        <v>0</v>
      </c>
      <c r="Q1364" s="13">
        <f>$Q$13*G1364</f>
        <v>705</v>
      </c>
      <c r="R1364" s="13">
        <f>$R$13*H1364</f>
        <v>0</v>
      </c>
      <c r="S1364" s="13">
        <f>$S$13*I1364</f>
        <v>0</v>
      </c>
      <c r="T1364" s="13">
        <f>$T$13*J1364</f>
        <v>0</v>
      </c>
      <c r="U1364" s="13">
        <f>$U$13*K1364</f>
        <v>1088</v>
      </c>
      <c r="V1364" s="13">
        <f>$V$13*L1364</f>
        <v>0</v>
      </c>
      <c r="W1364" s="13"/>
      <c r="X1364" s="14">
        <f>SUM(O1364:V1364)</f>
        <v>1793</v>
      </c>
    </row>
    <row r="1365" spans="1:24">
      <c r="A1365" s="44"/>
      <c r="B1365" s="23"/>
      <c r="C1365" s="29" t="s">
        <v>12</v>
      </c>
      <c r="D1365" s="30"/>
      <c r="E1365" s="30"/>
      <c r="F1365" s="30"/>
      <c r="G1365" s="30"/>
      <c r="H1365" s="30"/>
      <c r="I1365" s="30"/>
      <c r="J1365" s="30"/>
      <c r="K1365" s="30"/>
      <c r="L1365" s="30"/>
      <c r="M1365" s="31"/>
    </row>
    <row r="1366" spans="1:24">
      <c r="A1366" s="44"/>
      <c r="B1366" s="23"/>
      <c r="C1366" s="29" t="s">
        <v>13</v>
      </c>
      <c r="D1366" s="30">
        <v>414</v>
      </c>
      <c r="E1366" s="48">
        <v>0</v>
      </c>
      <c r="F1366" s="48">
        <v>0</v>
      </c>
      <c r="G1366" s="30">
        <v>52</v>
      </c>
      <c r="H1366" s="48">
        <v>0</v>
      </c>
      <c r="I1366" s="30">
        <v>229</v>
      </c>
      <c r="J1366" s="48">
        <v>0</v>
      </c>
      <c r="K1366" s="30">
        <v>133</v>
      </c>
      <c r="L1366" s="48">
        <v>0</v>
      </c>
      <c r="M1366" s="16">
        <v>12.173913043478262</v>
      </c>
      <c r="O1366" s="12">
        <f>E1366*$O$13</f>
        <v>0</v>
      </c>
      <c r="P1366" s="13">
        <f>$P$13*F1366</f>
        <v>0</v>
      </c>
      <c r="Q1366" s="13">
        <f>$Q$13*G1366</f>
        <v>260</v>
      </c>
      <c r="R1366" s="13">
        <f>$R$13*H1366</f>
        <v>0</v>
      </c>
      <c r="S1366" s="13">
        <f>$S$13*I1366</f>
        <v>2519</v>
      </c>
      <c r="T1366" s="13">
        <f>$T$13*J1366</f>
        <v>0</v>
      </c>
      <c r="U1366" s="13">
        <f>$U$13*K1366</f>
        <v>2261</v>
      </c>
      <c r="V1366" s="13">
        <f>$V$13*L1366</f>
        <v>0</v>
      </c>
      <c r="W1366" s="13"/>
      <c r="X1366" s="14">
        <f>SUM(O1366:V1366)</f>
        <v>5040</v>
      </c>
    </row>
    <row r="1367" spans="1:24">
      <c r="A1367" s="44"/>
      <c r="B1367" s="23"/>
      <c r="C1367" s="29" t="s">
        <v>17</v>
      </c>
      <c r="D1367" s="30">
        <v>8864</v>
      </c>
      <c r="E1367" s="30">
        <v>136</v>
      </c>
      <c r="F1367" s="30">
        <v>150</v>
      </c>
      <c r="G1367" s="30">
        <v>2124</v>
      </c>
      <c r="H1367" s="30">
        <v>2301</v>
      </c>
      <c r="I1367" s="30">
        <v>3373</v>
      </c>
      <c r="J1367" s="48">
        <v>0</v>
      </c>
      <c r="K1367" s="30">
        <v>780</v>
      </c>
      <c r="L1367" s="48">
        <v>0</v>
      </c>
      <c r="M1367" s="16">
        <v>8.9904106498194949</v>
      </c>
      <c r="O1367" s="12">
        <f>E1367*$O$13</f>
        <v>0</v>
      </c>
      <c r="P1367" s="13">
        <f>$P$13*F1367</f>
        <v>300</v>
      </c>
      <c r="Q1367" s="13">
        <f>$Q$13*G1367</f>
        <v>10620</v>
      </c>
      <c r="R1367" s="13">
        <f>$R$13*H1367</f>
        <v>18408</v>
      </c>
      <c r="S1367" s="13">
        <f>$S$13*I1367</f>
        <v>37103</v>
      </c>
      <c r="T1367" s="13">
        <f>$T$13*J1367</f>
        <v>0</v>
      </c>
      <c r="U1367" s="13">
        <f>$U$13*K1367</f>
        <v>13260</v>
      </c>
      <c r="V1367" s="13">
        <f>$V$13*L1367</f>
        <v>0</v>
      </c>
      <c r="W1367" s="13"/>
      <c r="X1367" s="14">
        <f>SUM(O1367:V1367)</f>
        <v>79691</v>
      </c>
    </row>
    <row r="1368" spans="1:24">
      <c r="A1368" s="44"/>
      <c r="B1368" s="23"/>
      <c r="C1368" s="29" t="s">
        <v>25</v>
      </c>
      <c r="D1368" s="30"/>
      <c r="E1368" s="30"/>
      <c r="F1368" s="30"/>
      <c r="G1368" s="30"/>
      <c r="H1368" s="30"/>
      <c r="I1368" s="30"/>
      <c r="J1368" s="30"/>
      <c r="K1368" s="30"/>
      <c r="L1368" s="30"/>
      <c r="M1368" s="31"/>
    </row>
    <row r="1369" spans="1:24">
      <c r="A1369" s="44"/>
      <c r="B1369" s="23"/>
      <c r="C1369" s="29" t="s">
        <v>26</v>
      </c>
      <c r="D1369" s="30">
        <v>6978</v>
      </c>
      <c r="E1369" s="30">
        <v>83</v>
      </c>
      <c r="F1369" s="30">
        <v>151</v>
      </c>
      <c r="G1369" s="30">
        <v>1000</v>
      </c>
      <c r="H1369" s="30">
        <v>1116</v>
      </c>
      <c r="I1369" s="30">
        <v>3515</v>
      </c>
      <c r="J1369" s="48">
        <v>0</v>
      </c>
      <c r="K1369" s="30">
        <v>1113</v>
      </c>
      <c r="L1369" s="48">
        <v>0</v>
      </c>
      <c r="M1369" s="16">
        <v>10.291774147320149</v>
      </c>
      <c r="O1369" s="12">
        <f t="shared" ref="O1369:O1376" si="414">E1369*$O$13</f>
        <v>0</v>
      </c>
      <c r="P1369" s="13">
        <f t="shared" ref="P1369:P1376" si="415">$P$13*F1369</f>
        <v>302</v>
      </c>
      <c r="Q1369" s="13">
        <f t="shared" ref="Q1369:Q1376" si="416">$Q$13*G1369</f>
        <v>5000</v>
      </c>
      <c r="R1369" s="13">
        <f t="shared" ref="R1369:R1376" si="417">$R$13*H1369</f>
        <v>8928</v>
      </c>
      <c r="S1369" s="13">
        <f t="shared" ref="S1369:S1376" si="418">$S$13*I1369</f>
        <v>38665</v>
      </c>
      <c r="T1369" s="13">
        <f t="shared" ref="T1369:T1376" si="419">$T$13*J1369</f>
        <v>0</v>
      </c>
      <c r="U1369" s="13">
        <f t="shared" ref="U1369:U1376" si="420">$U$13*K1369</f>
        <v>18921</v>
      </c>
      <c r="V1369" s="13">
        <f t="shared" ref="V1369:V1376" si="421">$V$13*L1369</f>
        <v>0</v>
      </c>
      <c r="W1369" s="13"/>
      <c r="X1369" s="14">
        <f t="shared" ref="X1369:X1376" si="422">SUM(O1369:V1369)</f>
        <v>71816</v>
      </c>
    </row>
    <row r="1370" spans="1:24">
      <c r="A1370" s="44"/>
      <c r="B1370" s="23"/>
      <c r="C1370" s="29" t="s">
        <v>18</v>
      </c>
      <c r="D1370" s="30">
        <v>3994</v>
      </c>
      <c r="E1370" s="48">
        <v>0</v>
      </c>
      <c r="F1370" s="30">
        <v>79</v>
      </c>
      <c r="G1370" s="30">
        <v>600</v>
      </c>
      <c r="H1370" s="30">
        <v>696</v>
      </c>
      <c r="I1370" s="30">
        <v>1862</v>
      </c>
      <c r="J1370" s="48">
        <v>0</v>
      </c>
      <c r="K1370" s="30">
        <v>757</v>
      </c>
      <c r="L1370" s="48">
        <v>0</v>
      </c>
      <c r="M1370" s="16">
        <v>10.535052578868303</v>
      </c>
      <c r="O1370" s="12">
        <f t="shared" si="414"/>
        <v>0</v>
      </c>
      <c r="P1370" s="13">
        <f t="shared" si="415"/>
        <v>158</v>
      </c>
      <c r="Q1370" s="13">
        <f t="shared" si="416"/>
        <v>3000</v>
      </c>
      <c r="R1370" s="13">
        <f t="shared" si="417"/>
        <v>5568</v>
      </c>
      <c r="S1370" s="13">
        <f t="shared" si="418"/>
        <v>20482</v>
      </c>
      <c r="T1370" s="13">
        <f t="shared" si="419"/>
        <v>0</v>
      </c>
      <c r="U1370" s="13">
        <f t="shared" si="420"/>
        <v>12869</v>
      </c>
      <c r="V1370" s="13">
        <f t="shared" si="421"/>
        <v>0</v>
      </c>
      <c r="W1370" s="13"/>
      <c r="X1370" s="14">
        <f t="shared" si="422"/>
        <v>42077</v>
      </c>
    </row>
    <row r="1371" spans="1:24">
      <c r="A1371" s="44"/>
      <c r="B1371" s="23"/>
      <c r="C1371" s="29" t="s">
        <v>19</v>
      </c>
      <c r="D1371" s="30">
        <v>1115</v>
      </c>
      <c r="E1371" s="48">
        <v>0</v>
      </c>
      <c r="F1371" s="48">
        <v>0</v>
      </c>
      <c r="G1371" s="30">
        <v>150</v>
      </c>
      <c r="H1371" s="30">
        <v>68</v>
      </c>
      <c r="I1371" s="30">
        <v>517</v>
      </c>
      <c r="J1371" s="48">
        <v>0</v>
      </c>
      <c r="K1371" s="30">
        <v>380</v>
      </c>
      <c r="L1371" s="48">
        <v>0</v>
      </c>
      <c r="M1371" s="16">
        <v>12.054708520179371</v>
      </c>
      <c r="O1371" s="12">
        <f t="shared" si="414"/>
        <v>0</v>
      </c>
      <c r="P1371" s="13">
        <f t="shared" si="415"/>
        <v>0</v>
      </c>
      <c r="Q1371" s="13">
        <f t="shared" si="416"/>
        <v>750</v>
      </c>
      <c r="R1371" s="13">
        <f t="shared" si="417"/>
        <v>544</v>
      </c>
      <c r="S1371" s="13">
        <f t="shared" si="418"/>
        <v>5687</v>
      </c>
      <c r="T1371" s="13">
        <f t="shared" si="419"/>
        <v>0</v>
      </c>
      <c r="U1371" s="13">
        <f t="shared" si="420"/>
        <v>6460</v>
      </c>
      <c r="V1371" s="13">
        <f t="shared" si="421"/>
        <v>0</v>
      </c>
      <c r="W1371" s="13"/>
      <c r="X1371" s="14">
        <f t="shared" si="422"/>
        <v>13441</v>
      </c>
    </row>
    <row r="1372" spans="1:24">
      <c r="A1372" s="44"/>
      <c r="B1372" s="23"/>
      <c r="C1372" s="29" t="s">
        <v>20</v>
      </c>
      <c r="D1372" s="30">
        <v>154</v>
      </c>
      <c r="E1372" s="48">
        <v>0</v>
      </c>
      <c r="F1372" s="48">
        <v>0</v>
      </c>
      <c r="G1372" s="48">
        <v>0</v>
      </c>
      <c r="H1372" s="48">
        <v>0</v>
      </c>
      <c r="I1372" s="30">
        <v>81</v>
      </c>
      <c r="J1372" s="48">
        <v>0</v>
      </c>
      <c r="K1372" s="30">
        <v>73</v>
      </c>
      <c r="L1372" s="48">
        <v>0</v>
      </c>
      <c r="M1372" s="16">
        <v>13.844155844155845</v>
      </c>
      <c r="O1372" s="12">
        <f t="shared" si="414"/>
        <v>0</v>
      </c>
      <c r="P1372" s="13">
        <f t="shared" si="415"/>
        <v>0</v>
      </c>
      <c r="Q1372" s="13">
        <f t="shared" si="416"/>
        <v>0</v>
      </c>
      <c r="R1372" s="13">
        <f t="shared" si="417"/>
        <v>0</v>
      </c>
      <c r="S1372" s="13">
        <f t="shared" si="418"/>
        <v>891</v>
      </c>
      <c r="T1372" s="13">
        <f t="shared" si="419"/>
        <v>0</v>
      </c>
      <c r="U1372" s="13">
        <f t="shared" si="420"/>
        <v>1241</v>
      </c>
      <c r="V1372" s="13">
        <f t="shared" si="421"/>
        <v>0</v>
      </c>
      <c r="W1372" s="13"/>
      <c r="X1372" s="14">
        <f t="shared" si="422"/>
        <v>2132</v>
      </c>
    </row>
    <row r="1373" spans="1:24">
      <c r="A1373" s="44"/>
      <c r="B1373" s="23"/>
      <c r="C1373" s="29" t="s">
        <v>21</v>
      </c>
      <c r="D1373" s="30">
        <v>535</v>
      </c>
      <c r="E1373" s="48">
        <v>0</v>
      </c>
      <c r="F1373" s="48">
        <v>0</v>
      </c>
      <c r="G1373" s="48">
        <v>0</v>
      </c>
      <c r="H1373" s="30">
        <v>74</v>
      </c>
      <c r="I1373" s="30">
        <v>136</v>
      </c>
      <c r="J1373" s="48">
        <v>0</v>
      </c>
      <c r="K1373" s="30">
        <v>325</v>
      </c>
      <c r="L1373" s="48">
        <v>0</v>
      </c>
      <c r="M1373" s="16">
        <v>14.229906542056074</v>
      </c>
      <c r="O1373" s="12">
        <f t="shared" si="414"/>
        <v>0</v>
      </c>
      <c r="P1373" s="13">
        <f t="shared" si="415"/>
        <v>0</v>
      </c>
      <c r="Q1373" s="13">
        <f t="shared" si="416"/>
        <v>0</v>
      </c>
      <c r="R1373" s="13">
        <f t="shared" si="417"/>
        <v>592</v>
      </c>
      <c r="S1373" s="13">
        <f t="shared" si="418"/>
        <v>1496</v>
      </c>
      <c r="T1373" s="13">
        <f t="shared" si="419"/>
        <v>0</v>
      </c>
      <c r="U1373" s="13">
        <f t="shared" si="420"/>
        <v>5525</v>
      </c>
      <c r="V1373" s="13">
        <f t="shared" si="421"/>
        <v>0</v>
      </c>
      <c r="W1373" s="13"/>
      <c r="X1373" s="14">
        <f t="shared" si="422"/>
        <v>7613</v>
      </c>
    </row>
    <row r="1374" spans="1:24">
      <c r="A1374" s="44"/>
      <c r="B1374" s="23"/>
      <c r="C1374" s="29" t="s">
        <v>22</v>
      </c>
      <c r="D1374" s="30">
        <v>148</v>
      </c>
      <c r="E1374" s="48">
        <v>0</v>
      </c>
      <c r="F1374" s="48">
        <v>0</v>
      </c>
      <c r="G1374" s="48">
        <v>0</v>
      </c>
      <c r="H1374" s="48">
        <v>0</v>
      </c>
      <c r="I1374" s="30">
        <v>74</v>
      </c>
      <c r="J1374" s="48">
        <v>0</v>
      </c>
      <c r="K1374" s="30">
        <v>74</v>
      </c>
      <c r="L1374" s="48">
        <v>0</v>
      </c>
      <c r="M1374" s="16">
        <v>14</v>
      </c>
      <c r="O1374" s="12">
        <f t="shared" si="414"/>
        <v>0</v>
      </c>
      <c r="P1374" s="13">
        <f t="shared" si="415"/>
        <v>0</v>
      </c>
      <c r="Q1374" s="13">
        <f t="shared" si="416"/>
        <v>0</v>
      </c>
      <c r="R1374" s="13">
        <f t="shared" si="417"/>
        <v>0</v>
      </c>
      <c r="S1374" s="13">
        <f t="shared" si="418"/>
        <v>814</v>
      </c>
      <c r="T1374" s="13">
        <f t="shared" si="419"/>
        <v>0</v>
      </c>
      <c r="U1374" s="13">
        <f t="shared" si="420"/>
        <v>1258</v>
      </c>
      <c r="V1374" s="13">
        <f t="shared" si="421"/>
        <v>0</v>
      </c>
      <c r="W1374" s="13"/>
      <c r="X1374" s="14">
        <f t="shared" si="422"/>
        <v>2072</v>
      </c>
    </row>
    <row r="1375" spans="1:24">
      <c r="A1375" s="44"/>
      <c r="B1375" s="23"/>
      <c r="C1375" s="29" t="s">
        <v>23</v>
      </c>
      <c r="D1375" s="30">
        <v>421</v>
      </c>
      <c r="E1375" s="48">
        <v>0</v>
      </c>
      <c r="F1375" s="48">
        <v>0</v>
      </c>
      <c r="G1375" s="48">
        <v>0</v>
      </c>
      <c r="H1375" s="48">
        <v>0</v>
      </c>
      <c r="I1375" s="30">
        <v>74</v>
      </c>
      <c r="J1375" s="48">
        <v>0</v>
      </c>
      <c r="K1375" s="30">
        <v>347</v>
      </c>
      <c r="L1375" s="48">
        <v>0</v>
      </c>
      <c r="M1375" s="16">
        <v>15.945368171021377</v>
      </c>
      <c r="O1375" s="12">
        <f t="shared" si="414"/>
        <v>0</v>
      </c>
      <c r="P1375" s="13">
        <f t="shared" si="415"/>
        <v>0</v>
      </c>
      <c r="Q1375" s="13">
        <f t="shared" si="416"/>
        <v>0</v>
      </c>
      <c r="R1375" s="13">
        <f t="shared" si="417"/>
        <v>0</v>
      </c>
      <c r="S1375" s="13">
        <f t="shared" si="418"/>
        <v>814</v>
      </c>
      <c r="T1375" s="13">
        <f t="shared" si="419"/>
        <v>0</v>
      </c>
      <c r="U1375" s="13">
        <f t="shared" si="420"/>
        <v>5899</v>
      </c>
      <c r="V1375" s="13">
        <f t="shared" si="421"/>
        <v>0</v>
      </c>
      <c r="W1375" s="13"/>
      <c r="X1375" s="14">
        <f t="shared" si="422"/>
        <v>6713</v>
      </c>
    </row>
    <row r="1376" spans="1:24">
      <c r="A1376" s="44"/>
      <c r="B1376" s="23"/>
      <c r="C1376" s="29" t="s">
        <v>24</v>
      </c>
      <c r="D1376" s="30">
        <v>1196</v>
      </c>
      <c r="E1376" s="48">
        <v>0</v>
      </c>
      <c r="F1376" s="30">
        <v>115</v>
      </c>
      <c r="G1376" s="30">
        <v>214</v>
      </c>
      <c r="H1376" s="30">
        <v>348</v>
      </c>
      <c r="I1376" s="30">
        <v>208</v>
      </c>
      <c r="J1376" s="48">
        <v>0</v>
      </c>
      <c r="K1376" s="30">
        <v>311</v>
      </c>
      <c r="L1376" s="48">
        <v>0</v>
      </c>
      <c r="M1376" s="16">
        <v>9.7483277591973252</v>
      </c>
      <c r="O1376" s="12">
        <f t="shared" si="414"/>
        <v>0</v>
      </c>
      <c r="P1376" s="13">
        <f t="shared" si="415"/>
        <v>230</v>
      </c>
      <c r="Q1376" s="13">
        <f t="shared" si="416"/>
        <v>1070</v>
      </c>
      <c r="R1376" s="13">
        <f t="shared" si="417"/>
        <v>2784</v>
      </c>
      <c r="S1376" s="13">
        <f t="shared" si="418"/>
        <v>2288</v>
      </c>
      <c r="T1376" s="13">
        <f t="shared" si="419"/>
        <v>0</v>
      </c>
      <c r="U1376" s="13">
        <f t="shared" si="420"/>
        <v>5287</v>
      </c>
      <c r="V1376" s="13">
        <f t="shared" si="421"/>
        <v>0</v>
      </c>
      <c r="W1376" s="13"/>
      <c r="X1376" s="14">
        <f t="shared" si="422"/>
        <v>11659</v>
      </c>
    </row>
    <row r="1377" spans="1:24">
      <c r="A1377" s="44"/>
      <c r="B1377" s="23"/>
      <c r="C1377" s="29" t="s">
        <v>27</v>
      </c>
      <c r="D1377" s="30"/>
      <c r="E1377" s="30"/>
      <c r="F1377" s="30"/>
      <c r="G1377" s="30"/>
      <c r="H1377" s="30"/>
      <c r="I1377" s="30"/>
      <c r="J1377" s="30"/>
      <c r="K1377" s="30"/>
      <c r="L1377" s="30"/>
      <c r="M1377" s="31"/>
    </row>
    <row r="1378" spans="1:24">
      <c r="A1378" s="44"/>
      <c r="B1378" s="23"/>
      <c r="C1378" s="29" t="s">
        <v>28</v>
      </c>
      <c r="D1378" s="30">
        <v>4437</v>
      </c>
      <c r="E1378" s="48">
        <v>0</v>
      </c>
      <c r="F1378" s="48">
        <v>0</v>
      </c>
      <c r="G1378" s="30">
        <v>410</v>
      </c>
      <c r="H1378" s="30">
        <v>375</v>
      </c>
      <c r="I1378" s="30">
        <v>2025</v>
      </c>
      <c r="J1378" s="48">
        <v>0</v>
      </c>
      <c r="K1378" s="30">
        <v>1558</v>
      </c>
      <c r="L1378" s="30">
        <v>69</v>
      </c>
      <c r="M1378" s="16">
        <v>12.345503718728871</v>
      </c>
      <c r="O1378" s="12">
        <f>E1378*$O$13</f>
        <v>0</v>
      </c>
      <c r="P1378" s="13">
        <f>$P$13*F1378</f>
        <v>0</v>
      </c>
      <c r="Q1378" s="13">
        <f>$Q$13*G1378</f>
        <v>2050</v>
      </c>
      <c r="R1378" s="13">
        <f>$R$13*H1378</f>
        <v>3000</v>
      </c>
      <c r="S1378" s="13">
        <f>$S$13*I1378</f>
        <v>22275</v>
      </c>
      <c r="T1378" s="13">
        <f>$T$13*J1378</f>
        <v>0</v>
      </c>
      <c r="U1378" s="13">
        <f>$U$13*K1378</f>
        <v>26486</v>
      </c>
      <c r="V1378" s="13">
        <f>$V$13*L1378</f>
        <v>966</v>
      </c>
      <c r="W1378" s="13"/>
      <c r="X1378" s="14">
        <f>SUM(O1378:V1378)</f>
        <v>54777</v>
      </c>
    </row>
    <row r="1379" spans="1:24">
      <c r="A1379" s="44"/>
      <c r="B1379" s="23"/>
      <c r="C1379" s="29" t="s">
        <v>29</v>
      </c>
      <c r="D1379" s="30">
        <v>2691</v>
      </c>
      <c r="E1379" s="48">
        <v>0</v>
      </c>
      <c r="F1379" s="30">
        <v>65</v>
      </c>
      <c r="G1379" s="30">
        <v>218</v>
      </c>
      <c r="H1379" s="30">
        <v>65</v>
      </c>
      <c r="I1379" s="30">
        <v>725</v>
      </c>
      <c r="J1379" s="48">
        <v>0</v>
      </c>
      <c r="K1379" s="30">
        <v>1618</v>
      </c>
      <c r="L1379" s="48">
        <v>0</v>
      </c>
      <c r="M1379" s="16">
        <v>13.831661092530657</v>
      </c>
      <c r="O1379" s="12">
        <f>E1379*$O$13</f>
        <v>0</v>
      </c>
      <c r="P1379" s="13">
        <f>$P$13*F1379</f>
        <v>130</v>
      </c>
      <c r="Q1379" s="13">
        <f>$Q$13*G1379</f>
        <v>1090</v>
      </c>
      <c r="R1379" s="13">
        <f>$R$13*H1379</f>
        <v>520</v>
      </c>
      <c r="S1379" s="13">
        <f>$S$13*I1379</f>
        <v>7975</v>
      </c>
      <c r="T1379" s="13">
        <f>$T$13*J1379</f>
        <v>0</v>
      </c>
      <c r="U1379" s="13">
        <f>$U$13*K1379</f>
        <v>27506</v>
      </c>
      <c r="V1379" s="13">
        <f>$V$13*L1379</f>
        <v>0</v>
      </c>
      <c r="W1379" s="13"/>
      <c r="X1379" s="14">
        <f>SUM(O1379:V1379)</f>
        <v>37221</v>
      </c>
    </row>
    <row r="1380" spans="1:24">
      <c r="A1380" s="44"/>
      <c r="B1380" s="23"/>
      <c r="C1380" s="29" t="s">
        <v>30</v>
      </c>
      <c r="D1380" s="30">
        <v>711</v>
      </c>
      <c r="E1380" s="48">
        <v>0</v>
      </c>
      <c r="F1380" s="48">
        <v>0</v>
      </c>
      <c r="G1380" s="48">
        <v>0</v>
      </c>
      <c r="H1380" s="48">
        <v>0</v>
      </c>
      <c r="I1380" s="30">
        <v>64</v>
      </c>
      <c r="J1380" s="48">
        <v>0</v>
      </c>
      <c r="K1380" s="30">
        <v>647</v>
      </c>
      <c r="L1380" s="48">
        <v>0</v>
      </c>
      <c r="M1380" s="16">
        <v>16.459915611814345</v>
      </c>
      <c r="O1380" s="12">
        <f>E1380*$O$13</f>
        <v>0</v>
      </c>
      <c r="P1380" s="13">
        <f>$P$13*F1380</f>
        <v>0</v>
      </c>
      <c r="Q1380" s="13">
        <f>$Q$13*G1380</f>
        <v>0</v>
      </c>
      <c r="R1380" s="13">
        <f>$R$13*H1380</f>
        <v>0</v>
      </c>
      <c r="S1380" s="13">
        <f>$S$13*I1380</f>
        <v>704</v>
      </c>
      <c r="T1380" s="13">
        <f>$T$13*J1380</f>
        <v>0</v>
      </c>
      <c r="U1380" s="13">
        <f>$U$13*K1380</f>
        <v>10999</v>
      </c>
      <c r="V1380" s="13">
        <f>$V$13*L1380</f>
        <v>0</v>
      </c>
      <c r="W1380" s="13"/>
      <c r="X1380" s="14">
        <f>SUM(O1380:V1380)</f>
        <v>11703</v>
      </c>
    </row>
    <row r="1381" spans="1:24">
      <c r="A1381" s="44"/>
      <c r="B1381" s="23"/>
      <c r="C1381" s="29" t="s">
        <v>31</v>
      </c>
      <c r="D1381" s="30">
        <v>225</v>
      </c>
      <c r="E1381" s="48">
        <v>0</v>
      </c>
      <c r="F1381" s="48">
        <v>0</v>
      </c>
      <c r="G1381" s="48">
        <v>0</v>
      </c>
      <c r="H1381" s="30">
        <v>65</v>
      </c>
      <c r="I1381" s="30">
        <v>87</v>
      </c>
      <c r="J1381" s="48">
        <v>0</v>
      </c>
      <c r="K1381" s="30">
        <v>73</v>
      </c>
      <c r="L1381" s="48">
        <v>0</v>
      </c>
      <c r="M1381" s="16">
        <v>12.08</v>
      </c>
      <c r="O1381" s="12">
        <f>E1381*$O$13</f>
        <v>0</v>
      </c>
      <c r="P1381" s="13">
        <f>$P$13*F1381</f>
        <v>0</v>
      </c>
      <c r="Q1381" s="13">
        <f>$Q$13*G1381</f>
        <v>0</v>
      </c>
      <c r="R1381" s="13">
        <f>$R$13*H1381</f>
        <v>520</v>
      </c>
      <c r="S1381" s="13">
        <f>$S$13*I1381</f>
        <v>957</v>
      </c>
      <c r="T1381" s="13">
        <f>$T$13*J1381</f>
        <v>0</v>
      </c>
      <c r="U1381" s="13">
        <f>$U$13*K1381</f>
        <v>1241</v>
      </c>
      <c r="V1381" s="13">
        <f>$V$13*L1381</f>
        <v>0</v>
      </c>
      <c r="W1381" s="13"/>
      <c r="X1381" s="14">
        <f>SUM(O1381:V1381)</f>
        <v>2718</v>
      </c>
    </row>
    <row r="1382" spans="1:24">
      <c r="A1382" s="44"/>
      <c r="B1382" s="23"/>
      <c r="C1382" s="29" t="s">
        <v>32</v>
      </c>
      <c r="D1382" s="30">
        <v>1234</v>
      </c>
      <c r="E1382" s="48">
        <v>0</v>
      </c>
      <c r="F1382" s="30">
        <v>66</v>
      </c>
      <c r="G1382" s="48">
        <v>0</v>
      </c>
      <c r="H1382" s="30">
        <v>457</v>
      </c>
      <c r="I1382" s="30">
        <v>453</v>
      </c>
      <c r="J1382" s="48">
        <v>0</v>
      </c>
      <c r="K1382" s="30">
        <v>258</v>
      </c>
      <c r="L1382" s="48">
        <v>0</v>
      </c>
      <c r="M1382" s="16">
        <v>10.662074554294975</v>
      </c>
      <c r="O1382" s="12">
        <f>E1382*$O$13</f>
        <v>0</v>
      </c>
      <c r="P1382" s="13">
        <f>$P$13*F1382</f>
        <v>132</v>
      </c>
      <c r="Q1382" s="13">
        <f>$Q$13*G1382</f>
        <v>0</v>
      </c>
      <c r="R1382" s="13">
        <f>$R$13*H1382</f>
        <v>3656</v>
      </c>
      <c r="S1382" s="13">
        <f>$S$13*I1382</f>
        <v>4983</v>
      </c>
      <c r="T1382" s="13">
        <f>$T$13*J1382</f>
        <v>0</v>
      </c>
      <c r="U1382" s="13">
        <f>$U$13*K1382</f>
        <v>4386</v>
      </c>
      <c r="V1382" s="13">
        <f>$V$13*L1382</f>
        <v>0</v>
      </c>
      <c r="W1382" s="13"/>
      <c r="X1382" s="14">
        <f>SUM(O1382:V1382)</f>
        <v>13157</v>
      </c>
    </row>
    <row r="1383" spans="1:24">
      <c r="A1383" s="44"/>
      <c r="B1383" s="23"/>
      <c r="C1383" s="29" t="s">
        <v>33</v>
      </c>
      <c r="D1383" s="30"/>
      <c r="E1383" s="30"/>
      <c r="F1383" s="30"/>
      <c r="G1383" s="30"/>
      <c r="H1383" s="30"/>
      <c r="I1383" s="30"/>
      <c r="J1383" s="30"/>
      <c r="K1383" s="30"/>
      <c r="L1383" s="30"/>
      <c r="M1383" s="31"/>
    </row>
    <row r="1384" spans="1:24">
      <c r="A1384" s="44"/>
      <c r="B1384" s="23"/>
      <c r="C1384" s="29" t="s">
        <v>34</v>
      </c>
      <c r="D1384" s="30"/>
      <c r="E1384" s="30"/>
      <c r="F1384" s="30"/>
      <c r="G1384" s="30"/>
      <c r="H1384" s="30"/>
      <c r="I1384" s="30"/>
      <c r="J1384" s="30"/>
      <c r="K1384" s="30"/>
      <c r="L1384" s="30"/>
      <c r="M1384" s="31"/>
    </row>
    <row r="1385" spans="1:24">
      <c r="A1385" s="44"/>
      <c r="B1385" s="23"/>
      <c r="C1385" s="29" t="s">
        <v>35</v>
      </c>
      <c r="D1385" s="30">
        <v>586</v>
      </c>
      <c r="E1385" s="48">
        <v>0</v>
      </c>
      <c r="F1385" s="48">
        <v>0</v>
      </c>
      <c r="G1385" s="30">
        <v>496</v>
      </c>
      <c r="H1385" s="30">
        <v>90</v>
      </c>
      <c r="I1385" s="48">
        <v>0</v>
      </c>
      <c r="J1385" s="48">
        <v>0</v>
      </c>
      <c r="K1385" s="48">
        <v>0</v>
      </c>
      <c r="L1385" s="48">
        <v>0</v>
      </c>
      <c r="M1385" s="16">
        <v>5.4607508532423212</v>
      </c>
      <c r="O1385" s="12">
        <f>E1385*$O$13</f>
        <v>0</v>
      </c>
      <c r="P1385" s="13">
        <f>$P$13*F1385</f>
        <v>0</v>
      </c>
      <c r="Q1385" s="13">
        <f>$Q$13*G1385</f>
        <v>2480</v>
      </c>
      <c r="R1385" s="13">
        <f>$R$13*H1385</f>
        <v>720</v>
      </c>
      <c r="S1385" s="13">
        <f>$S$13*I1385</f>
        <v>0</v>
      </c>
      <c r="T1385" s="13">
        <f>$T$13*J1385</f>
        <v>0</v>
      </c>
      <c r="U1385" s="13">
        <f>$U$13*K1385</f>
        <v>0</v>
      </c>
      <c r="V1385" s="13">
        <f>$V$13*L1385</f>
        <v>0</v>
      </c>
      <c r="W1385" s="13"/>
      <c r="X1385" s="14">
        <f>SUM(O1385:V1385)</f>
        <v>3200</v>
      </c>
    </row>
    <row r="1386" spans="1:24">
      <c r="A1386" s="44"/>
      <c r="B1386" s="23"/>
      <c r="C1386" s="29" t="s">
        <v>36</v>
      </c>
      <c r="D1386" s="30"/>
      <c r="E1386" s="30"/>
      <c r="F1386" s="30"/>
      <c r="G1386" s="30"/>
      <c r="H1386" s="30"/>
      <c r="I1386" s="30"/>
      <c r="J1386" s="30"/>
      <c r="K1386" s="30"/>
      <c r="L1386" s="30"/>
      <c r="M1386" s="31"/>
    </row>
    <row r="1387" spans="1:24">
      <c r="A1387" s="44"/>
      <c r="B1387" s="23"/>
      <c r="C1387" s="29" t="s">
        <v>37</v>
      </c>
      <c r="D1387" s="48">
        <v>0</v>
      </c>
      <c r="E1387" s="48">
        <v>0</v>
      </c>
      <c r="F1387" s="48">
        <v>0</v>
      </c>
      <c r="G1387" s="48">
        <v>0</v>
      </c>
      <c r="H1387" s="48">
        <v>0</v>
      </c>
      <c r="I1387" s="48">
        <v>0</v>
      </c>
      <c r="J1387" s="48">
        <v>0</v>
      </c>
      <c r="K1387" s="48">
        <v>0</v>
      </c>
      <c r="L1387" s="48">
        <v>0</v>
      </c>
      <c r="M1387" s="50">
        <v>0</v>
      </c>
      <c r="O1387" s="12">
        <f>E1387*$O$13</f>
        <v>0</v>
      </c>
      <c r="P1387" s="13">
        <f>$P$13*F1387</f>
        <v>0</v>
      </c>
      <c r="Q1387" s="13">
        <f>$Q$13*G1387</f>
        <v>0</v>
      </c>
      <c r="R1387" s="13">
        <f>$R$13*H1387</f>
        <v>0</v>
      </c>
      <c r="S1387" s="13">
        <f>$S$13*I1387</f>
        <v>0</v>
      </c>
      <c r="T1387" s="13">
        <f>$T$13*J1387</f>
        <v>0</v>
      </c>
      <c r="U1387" s="13">
        <f>$U$13*K1387</f>
        <v>0</v>
      </c>
      <c r="V1387" s="13">
        <f>$V$13*L1387</f>
        <v>0</v>
      </c>
      <c r="W1387" s="13"/>
      <c r="X1387" s="14">
        <f>SUM(O1387:V1387)</f>
        <v>0</v>
      </c>
    </row>
    <row r="1388" spans="1:24">
      <c r="A1388" s="44"/>
      <c r="B1388" s="23"/>
      <c r="C1388" s="29"/>
      <c r="D1388" s="30"/>
      <c r="E1388" s="30"/>
      <c r="F1388" s="30"/>
      <c r="G1388" s="30"/>
      <c r="H1388" s="30"/>
      <c r="I1388" s="30"/>
      <c r="J1388" s="30"/>
      <c r="K1388" s="30"/>
      <c r="L1388" s="30"/>
      <c r="M1388" s="16"/>
      <c r="O1388" s="12"/>
      <c r="P1388" s="13"/>
      <c r="Q1388" s="13"/>
      <c r="R1388" s="13"/>
      <c r="S1388" s="13"/>
      <c r="T1388" s="13"/>
      <c r="U1388" s="13"/>
      <c r="V1388" s="13"/>
      <c r="W1388" s="13"/>
      <c r="X1388" s="14"/>
    </row>
    <row r="1389" spans="1:24">
      <c r="A1389" s="44"/>
      <c r="B1389" s="23"/>
      <c r="C1389" s="43" t="s">
        <v>46</v>
      </c>
      <c r="D1389" s="1">
        <v>31624</v>
      </c>
      <c r="E1389" s="1">
        <v>544</v>
      </c>
      <c r="F1389" s="1">
        <v>658</v>
      </c>
      <c r="G1389" s="1">
        <v>5203</v>
      </c>
      <c r="H1389" s="1">
        <v>3010</v>
      </c>
      <c r="I1389" s="1">
        <v>7414</v>
      </c>
      <c r="J1389" s="1">
        <v>68</v>
      </c>
      <c r="K1389" s="1">
        <v>14290</v>
      </c>
      <c r="L1389" s="1">
        <v>437</v>
      </c>
      <c r="M1389" s="15">
        <v>12.097046546926386</v>
      </c>
      <c r="O1389" s="12">
        <f>E1389*$O$13</f>
        <v>0</v>
      </c>
      <c r="P1389" s="13">
        <f>$P$13*F1389</f>
        <v>1316</v>
      </c>
      <c r="Q1389" s="13">
        <f>$Q$13*G1389</f>
        <v>26015</v>
      </c>
      <c r="R1389" s="13">
        <f>$R$13*H1389</f>
        <v>24080</v>
      </c>
      <c r="S1389" s="13">
        <f>$S$13*I1389</f>
        <v>81554</v>
      </c>
      <c r="T1389" s="13">
        <f>$T$13*J1389</f>
        <v>544</v>
      </c>
      <c r="U1389" s="13">
        <f>$U$13*K1389</f>
        <v>242930</v>
      </c>
      <c r="V1389" s="13">
        <f>$V$13*L1389</f>
        <v>6118</v>
      </c>
      <c r="W1389" s="13"/>
      <c r="X1389" s="14">
        <f>SUM(O1389:V1389)</f>
        <v>382557</v>
      </c>
    </row>
    <row r="1390" spans="1:24">
      <c r="A1390" s="44"/>
      <c r="B1390" s="23"/>
      <c r="C1390" s="29"/>
      <c r="D1390" s="30"/>
      <c r="E1390" s="30"/>
      <c r="F1390" s="30"/>
      <c r="G1390" s="30"/>
      <c r="H1390" s="30"/>
      <c r="I1390" s="30"/>
      <c r="J1390" s="30"/>
      <c r="K1390" s="30"/>
      <c r="L1390" s="30"/>
      <c r="M1390" s="31"/>
    </row>
    <row r="1391" spans="1:24">
      <c r="A1391" s="44"/>
      <c r="B1391" s="23"/>
      <c r="C1391" s="29" t="s">
        <v>14</v>
      </c>
      <c r="D1391" s="48">
        <v>0</v>
      </c>
      <c r="E1391" s="48">
        <v>0</v>
      </c>
      <c r="F1391" s="48">
        <v>0</v>
      </c>
      <c r="G1391" s="48">
        <v>0</v>
      </c>
      <c r="H1391" s="48">
        <v>0</v>
      </c>
      <c r="I1391" s="48">
        <v>0</v>
      </c>
      <c r="J1391" s="48">
        <v>0</v>
      </c>
      <c r="K1391" s="48">
        <v>0</v>
      </c>
      <c r="L1391" s="48">
        <v>0</v>
      </c>
      <c r="M1391" s="50">
        <v>0</v>
      </c>
      <c r="O1391" s="12">
        <f>E1391*$O$13</f>
        <v>0</v>
      </c>
      <c r="P1391" s="13">
        <f>$P$13*F1391</f>
        <v>0</v>
      </c>
      <c r="Q1391" s="13">
        <f>$Q$13*G1391</f>
        <v>0</v>
      </c>
      <c r="R1391" s="13">
        <f>$R$13*H1391</f>
        <v>0</v>
      </c>
      <c r="S1391" s="13">
        <f>$S$13*I1391</f>
        <v>0</v>
      </c>
      <c r="T1391" s="13">
        <f>$T$13*J1391</f>
        <v>0</v>
      </c>
      <c r="U1391" s="13">
        <f>$U$13*K1391</f>
        <v>0</v>
      </c>
      <c r="V1391" s="13">
        <f>$V$13*L1391</f>
        <v>0</v>
      </c>
      <c r="W1391" s="13"/>
      <c r="X1391" s="14">
        <f>SUM(O1391:V1391)</f>
        <v>0</v>
      </c>
    </row>
    <row r="1392" spans="1:24">
      <c r="A1392" s="44"/>
      <c r="B1392" s="23"/>
      <c r="C1392" s="29" t="s">
        <v>15</v>
      </c>
      <c r="D1392" s="30">
        <v>1791</v>
      </c>
      <c r="E1392" s="30">
        <v>111</v>
      </c>
      <c r="F1392" s="30">
        <v>67</v>
      </c>
      <c r="G1392" s="30">
        <v>502</v>
      </c>
      <c r="H1392" s="30">
        <v>571</v>
      </c>
      <c r="I1392" s="30">
        <v>278</v>
      </c>
      <c r="J1392" s="48">
        <v>0</v>
      </c>
      <c r="K1392" s="30">
        <v>262</v>
      </c>
      <c r="L1392" s="48">
        <v>0</v>
      </c>
      <c r="M1392" s="16">
        <v>8.2211055276381906</v>
      </c>
      <c r="O1392" s="12">
        <f>E1392*$O$13</f>
        <v>0</v>
      </c>
      <c r="P1392" s="13">
        <f>$P$13*F1392</f>
        <v>134</v>
      </c>
      <c r="Q1392" s="13">
        <f>$Q$13*G1392</f>
        <v>2510</v>
      </c>
      <c r="R1392" s="13">
        <f>$R$13*H1392</f>
        <v>4568</v>
      </c>
      <c r="S1392" s="13">
        <f>$S$13*I1392</f>
        <v>3058</v>
      </c>
      <c r="T1392" s="13">
        <f>$T$13*J1392</f>
        <v>0</v>
      </c>
      <c r="U1392" s="13">
        <f>$U$13*K1392</f>
        <v>4454</v>
      </c>
      <c r="V1392" s="13">
        <f>$V$13*L1392</f>
        <v>0</v>
      </c>
      <c r="W1392" s="13"/>
      <c r="X1392" s="14">
        <f>SUM(O1392:V1392)</f>
        <v>14724</v>
      </c>
    </row>
    <row r="1393" spans="1:24">
      <c r="A1393" s="44"/>
      <c r="B1393" s="23"/>
      <c r="C1393" s="29" t="s">
        <v>16</v>
      </c>
      <c r="D1393" s="48">
        <v>0</v>
      </c>
      <c r="E1393" s="48">
        <v>0</v>
      </c>
      <c r="F1393" s="48">
        <v>0</v>
      </c>
      <c r="G1393" s="48">
        <v>0</v>
      </c>
      <c r="H1393" s="48">
        <v>0</v>
      </c>
      <c r="I1393" s="48">
        <v>0</v>
      </c>
      <c r="J1393" s="48">
        <v>0</v>
      </c>
      <c r="K1393" s="48">
        <v>0</v>
      </c>
      <c r="L1393" s="48">
        <v>0</v>
      </c>
      <c r="M1393" s="50">
        <v>0</v>
      </c>
      <c r="O1393" s="12">
        <f>E1393*$O$13</f>
        <v>0</v>
      </c>
      <c r="P1393" s="13">
        <f>$P$13*F1393</f>
        <v>0</v>
      </c>
      <c r="Q1393" s="13">
        <f>$Q$13*G1393</f>
        <v>0</v>
      </c>
      <c r="R1393" s="13">
        <f>$R$13*H1393</f>
        <v>0</v>
      </c>
      <c r="S1393" s="13">
        <f>$S$13*I1393</f>
        <v>0</v>
      </c>
      <c r="T1393" s="13">
        <f>$T$13*J1393</f>
        <v>0</v>
      </c>
      <c r="U1393" s="13">
        <f>$U$13*K1393</f>
        <v>0</v>
      </c>
      <c r="V1393" s="13">
        <f>$V$13*L1393</f>
        <v>0</v>
      </c>
      <c r="W1393" s="13"/>
      <c r="X1393" s="14">
        <f>SUM(O1393:V1393)</f>
        <v>0</v>
      </c>
    </row>
    <row r="1394" spans="1:24">
      <c r="A1394" s="44"/>
      <c r="B1394" s="23"/>
      <c r="C1394" s="29" t="s">
        <v>12</v>
      </c>
      <c r="D1394" s="30"/>
      <c r="E1394" s="30"/>
      <c r="F1394" s="30"/>
      <c r="G1394" s="30"/>
      <c r="H1394" s="30"/>
      <c r="I1394" s="30"/>
      <c r="J1394" s="30"/>
      <c r="K1394" s="30"/>
      <c r="L1394" s="30"/>
      <c r="M1394" s="31"/>
    </row>
    <row r="1395" spans="1:24">
      <c r="A1395" s="44"/>
      <c r="B1395" s="23"/>
      <c r="C1395" s="29" t="s">
        <v>13</v>
      </c>
      <c r="D1395" s="48">
        <v>0</v>
      </c>
      <c r="E1395" s="48">
        <v>0</v>
      </c>
      <c r="F1395" s="48">
        <v>0</v>
      </c>
      <c r="G1395" s="48">
        <v>0</v>
      </c>
      <c r="H1395" s="48">
        <v>0</v>
      </c>
      <c r="I1395" s="48">
        <v>0</v>
      </c>
      <c r="J1395" s="48">
        <v>0</v>
      </c>
      <c r="K1395" s="48">
        <v>0</v>
      </c>
      <c r="L1395" s="48">
        <v>0</v>
      </c>
      <c r="M1395" s="50">
        <v>0</v>
      </c>
      <c r="O1395" s="12">
        <f>E1395*$O$13</f>
        <v>0</v>
      </c>
      <c r="P1395" s="13">
        <f>$P$13*F1395</f>
        <v>0</v>
      </c>
      <c r="Q1395" s="13">
        <f>$Q$13*G1395</f>
        <v>0</v>
      </c>
      <c r="R1395" s="13">
        <f>$R$13*H1395</f>
        <v>0</v>
      </c>
      <c r="S1395" s="13">
        <f>$S$13*I1395</f>
        <v>0</v>
      </c>
      <c r="T1395" s="13">
        <f>$T$13*J1395</f>
        <v>0</v>
      </c>
      <c r="U1395" s="13">
        <f>$U$13*K1395</f>
        <v>0</v>
      </c>
      <c r="V1395" s="13">
        <f>$V$13*L1395</f>
        <v>0</v>
      </c>
      <c r="W1395" s="13"/>
      <c r="X1395" s="14">
        <f>SUM(O1395:V1395)</f>
        <v>0</v>
      </c>
    </row>
    <row r="1396" spans="1:24">
      <c r="A1396" s="44"/>
      <c r="B1396" s="23"/>
      <c r="C1396" s="29" t="s">
        <v>17</v>
      </c>
      <c r="D1396" s="30">
        <v>147</v>
      </c>
      <c r="E1396" s="48">
        <v>0</v>
      </c>
      <c r="F1396" s="48">
        <v>0</v>
      </c>
      <c r="G1396" s="48">
        <v>0</v>
      </c>
      <c r="H1396" s="48">
        <v>0</v>
      </c>
      <c r="I1396" s="48">
        <v>0</v>
      </c>
      <c r="J1396" s="48">
        <v>0</v>
      </c>
      <c r="K1396" s="30">
        <v>147</v>
      </c>
      <c r="L1396" s="48">
        <v>0</v>
      </c>
      <c r="M1396" s="16">
        <v>17</v>
      </c>
      <c r="O1396" s="12">
        <f>E1396*$O$13</f>
        <v>0</v>
      </c>
      <c r="P1396" s="13">
        <f>$P$13*F1396</f>
        <v>0</v>
      </c>
      <c r="Q1396" s="13">
        <f>$Q$13*G1396</f>
        <v>0</v>
      </c>
      <c r="R1396" s="13">
        <f>$R$13*H1396</f>
        <v>0</v>
      </c>
      <c r="S1396" s="13">
        <f>$S$13*I1396</f>
        <v>0</v>
      </c>
      <c r="T1396" s="13">
        <f>$T$13*J1396</f>
        <v>0</v>
      </c>
      <c r="U1396" s="13">
        <f>$U$13*K1396</f>
        <v>2499</v>
      </c>
      <c r="V1396" s="13">
        <f>$V$13*L1396</f>
        <v>0</v>
      </c>
      <c r="W1396" s="13"/>
      <c r="X1396" s="14">
        <f>SUM(O1396:V1396)</f>
        <v>2499</v>
      </c>
    </row>
    <row r="1397" spans="1:24">
      <c r="A1397" s="44"/>
      <c r="B1397" s="23"/>
      <c r="C1397" s="29" t="s">
        <v>25</v>
      </c>
      <c r="D1397" s="30"/>
      <c r="E1397" s="30"/>
      <c r="F1397" s="30"/>
      <c r="G1397" s="30"/>
      <c r="H1397" s="30"/>
      <c r="I1397" s="30"/>
      <c r="J1397" s="30"/>
      <c r="K1397" s="30"/>
      <c r="L1397" s="30"/>
      <c r="M1397" s="31"/>
    </row>
    <row r="1398" spans="1:24">
      <c r="A1398" s="44"/>
      <c r="B1398" s="23"/>
      <c r="C1398" s="29" t="s">
        <v>26</v>
      </c>
      <c r="D1398" s="30">
        <v>7685</v>
      </c>
      <c r="E1398" s="30">
        <v>148</v>
      </c>
      <c r="F1398" s="30">
        <v>295</v>
      </c>
      <c r="G1398" s="30">
        <v>1703</v>
      </c>
      <c r="H1398" s="30">
        <v>904</v>
      </c>
      <c r="I1398" s="30">
        <v>2387</v>
      </c>
      <c r="J1398" s="30">
        <v>68</v>
      </c>
      <c r="K1398" s="30">
        <v>2103</v>
      </c>
      <c r="L1398" s="30">
        <v>77</v>
      </c>
      <c r="M1398" s="16">
        <v>10.405595315549773</v>
      </c>
      <c r="O1398" s="12">
        <f t="shared" ref="O1398:O1405" si="423">E1398*$O$13</f>
        <v>0</v>
      </c>
      <c r="P1398" s="13">
        <f t="shared" ref="P1398:P1405" si="424">$P$13*F1398</f>
        <v>590</v>
      </c>
      <c r="Q1398" s="13">
        <f t="shared" ref="Q1398:Q1405" si="425">$Q$13*G1398</f>
        <v>8515</v>
      </c>
      <c r="R1398" s="13">
        <f t="shared" ref="R1398:R1405" si="426">$R$13*H1398</f>
        <v>7232</v>
      </c>
      <c r="S1398" s="13">
        <f t="shared" ref="S1398:S1405" si="427">$S$13*I1398</f>
        <v>26257</v>
      </c>
      <c r="T1398" s="13">
        <f t="shared" ref="T1398:T1405" si="428">$T$13*J1398</f>
        <v>544</v>
      </c>
      <c r="U1398" s="13">
        <f t="shared" ref="U1398:U1405" si="429">$U$13*K1398</f>
        <v>35751</v>
      </c>
      <c r="V1398" s="13">
        <f t="shared" ref="V1398:V1405" si="430">$V$13*L1398</f>
        <v>1078</v>
      </c>
      <c r="W1398" s="13"/>
      <c r="X1398" s="14">
        <f t="shared" ref="X1398:X1405" si="431">SUM(O1398:V1398)</f>
        <v>79967</v>
      </c>
    </row>
    <row r="1399" spans="1:24">
      <c r="A1399" s="44"/>
      <c r="B1399" s="23"/>
      <c r="C1399" s="29" t="s">
        <v>18</v>
      </c>
      <c r="D1399" s="30">
        <v>72</v>
      </c>
      <c r="E1399" s="48">
        <v>0</v>
      </c>
      <c r="F1399" s="48">
        <v>0</v>
      </c>
      <c r="G1399" s="48">
        <v>0</v>
      </c>
      <c r="H1399" s="48">
        <v>0</v>
      </c>
      <c r="I1399" s="30">
        <v>72</v>
      </c>
      <c r="J1399" s="48">
        <v>0</v>
      </c>
      <c r="K1399" s="48">
        <v>0</v>
      </c>
      <c r="L1399" s="48">
        <v>0</v>
      </c>
      <c r="M1399" s="16">
        <v>11</v>
      </c>
      <c r="O1399" s="12">
        <f t="shared" si="423"/>
        <v>0</v>
      </c>
      <c r="P1399" s="13">
        <f t="shared" si="424"/>
        <v>0</v>
      </c>
      <c r="Q1399" s="13">
        <f t="shared" si="425"/>
        <v>0</v>
      </c>
      <c r="R1399" s="13">
        <f t="shared" si="426"/>
        <v>0</v>
      </c>
      <c r="S1399" s="13">
        <f t="shared" si="427"/>
        <v>792</v>
      </c>
      <c r="T1399" s="13">
        <f t="shared" si="428"/>
        <v>0</v>
      </c>
      <c r="U1399" s="13">
        <f t="shared" si="429"/>
        <v>0</v>
      </c>
      <c r="V1399" s="13">
        <f t="shared" si="430"/>
        <v>0</v>
      </c>
      <c r="W1399" s="13"/>
      <c r="X1399" s="14">
        <f t="shared" si="431"/>
        <v>792</v>
      </c>
    </row>
    <row r="1400" spans="1:24">
      <c r="A1400" s="44"/>
      <c r="B1400" s="23"/>
      <c r="C1400" s="29" t="s">
        <v>19</v>
      </c>
      <c r="D1400" s="30">
        <v>1763</v>
      </c>
      <c r="E1400" s="30">
        <v>77</v>
      </c>
      <c r="F1400" s="48">
        <v>0</v>
      </c>
      <c r="G1400" s="30">
        <v>228</v>
      </c>
      <c r="H1400" s="30">
        <v>351</v>
      </c>
      <c r="I1400" s="30">
        <v>753</v>
      </c>
      <c r="J1400" s="48">
        <v>0</v>
      </c>
      <c r="K1400" s="30">
        <v>354</v>
      </c>
      <c r="L1400" s="48">
        <v>0</v>
      </c>
      <c r="M1400" s="16">
        <v>10.351106069200227</v>
      </c>
      <c r="O1400" s="12">
        <f t="shared" si="423"/>
        <v>0</v>
      </c>
      <c r="P1400" s="13">
        <f t="shared" si="424"/>
        <v>0</v>
      </c>
      <c r="Q1400" s="13">
        <f t="shared" si="425"/>
        <v>1140</v>
      </c>
      <c r="R1400" s="13">
        <f t="shared" si="426"/>
        <v>2808</v>
      </c>
      <c r="S1400" s="13">
        <f t="shared" si="427"/>
        <v>8283</v>
      </c>
      <c r="T1400" s="13">
        <f t="shared" si="428"/>
        <v>0</v>
      </c>
      <c r="U1400" s="13">
        <f t="shared" si="429"/>
        <v>6018</v>
      </c>
      <c r="V1400" s="13">
        <f t="shared" si="430"/>
        <v>0</v>
      </c>
      <c r="W1400" s="13"/>
      <c r="X1400" s="14">
        <f t="shared" si="431"/>
        <v>18249</v>
      </c>
    </row>
    <row r="1401" spans="1:24">
      <c r="A1401" s="44"/>
      <c r="B1401" s="23"/>
      <c r="C1401" s="29" t="s">
        <v>20</v>
      </c>
      <c r="D1401" s="48">
        <v>0</v>
      </c>
      <c r="E1401" s="48">
        <v>0</v>
      </c>
      <c r="F1401" s="48">
        <v>0</v>
      </c>
      <c r="G1401" s="48">
        <v>0</v>
      </c>
      <c r="H1401" s="48">
        <v>0</v>
      </c>
      <c r="I1401" s="48">
        <v>0</v>
      </c>
      <c r="J1401" s="48">
        <v>0</v>
      </c>
      <c r="K1401" s="48">
        <v>0</v>
      </c>
      <c r="L1401" s="48">
        <v>0</v>
      </c>
      <c r="M1401" s="50">
        <v>0</v>
      </c>
      <c r="O1401" s="12">
        <f t="shared" si="423"/>
        <v>0</v>
      </c>
      <c r="P1401" s="13">
        <f t="shared" si="424"/>
        <v>0</v>
      </c>
      <c r="Q1401" s="13">
        <f t="shared" si="425"/>
        <v>0</v>
      </c>
      <c r="R1401" s="13">
        <f t="shared" si="426"/>
        <v>0</v>
      </c>
      <c r="S1401" s="13">
        <f t="shared" si="427"/>
        <v>0</v>
      </c>
      <c r="T1401" s="13">
        <f t="shared" si="428"/>
        <v>0</v>
      </c>
      <c r="U1401" s="13">
        <f t="shared" si="429"/>
        <v>0</v>
      </c>
      <c r="V1401" s="13">
        <f t="shared" si="430"/>
        <v>0</v>
      </c>
      <c r="W1401" s="13"/>
      <c r="X1401" s="14">
        <f t="shared" si="431"/>
        <v>0</v>
      </c>
    </row>
    <row r="1402" spans="1:24">
      <c r="A1402" s="44"/>
      <c r="B1402" s="23"/>
      <c r="C1402" s="29" t="s">
        <v>21</v>
      </c>
      <c r="D1402" s="30">
        <v>417</v>
      </c>
      <c r="E1402" s="48">
        <v>0</v>
      </c>
      <c r="F1402" s="48">
        <v>0</v>
      </c>
      <c r="G1402" s="48">
        <v>0</v>
      </c>
      <c r="H1402" s="48">
        <v>0</v>
      </c>
      <c r="I1402" s="30">
        <v>52</v>
      </c>
      <c r="J1402" s="48">
        <v>0</v>
      </c>
      <c r="K1402" s="30">
        <v>365</v>
      </c>
      <c r="L1402" s="48">
        <v>0</v>
      </c>
      <c r="M1402" s="16">
        <v>16.25179856115108</v>
      </c>
      <c r="O1402" s="12">
        <f t="shared" si="423"/>
        <v>0</v>
      </c>
      <c r="P1402" s="13">
        <f t="shared" si="424"/>
        <v>0</v>
      </c>
      <c r="Q1402" s="13">
        <f t="shared" si="425"/>
        <v>0</v>
      </c>
      <c r="R1402" s="13">
        <f t="shared" si="426"/>
        <v>0</v>
      </c>
      <c r="S1402" s="13">
        <f t="shared" si="427"/>
        <v>572</v>
      </c>
      <c r="T1402" s="13">
        <f t="shared" si="428"/>
        <v>0</v>
      </c>
      <c r="U1402" s="13">
        <f t="shared" si="429"/>
        <v>6205</v>
      </c>
      <c r="V1402" s="13">
        <f t="shared" si="430"/>
        <v>0</v>
      </c>
      <c r="W1402" s="13"/>
      <c r="X1402" s="14">
        <f t="shared" si="431"/>
        <v>6777</v>
      </c>
    </row>
    <row r="1403" spans="1:24">
      <c r="A1403" s="44"/>
      <c r="B1403" s="23"/>
      <c r="C1403" s="29" t="s">
        <v>22</v>
      </c>
      <c r="D1403" s="30">
        <v>158</v>
      </c>
      <c r="E1403" s="48">
        <v>0</v>
      </c>
      <c r="F1403" s="48">
        <v>0</v>
      </c>
      <c r="G1403" s="48">
        <v>0</v>
      </c>
      <c r="H1403" s="48">
        <v>0</v>
      </c>
      <c r="I1403" s="48">
        <v>0</v>
      </c>
      <c r="J1403" s="48">
        <v>0</v>
      </c>
      <c r="K1403" s="30">
        <v>158</v>
      </c>
      <c r="L1403" s="48">
        <v>0</v>
      </c>
      <c r="M1403" s="16">
        <v>17</v>
      </c>
      <c r="O1403" s="12">
        <f t="shared" si="423"/>
        <v>0</v>
      </c>
      <c r="P1403" s="13">
        <f t="shared" si="424"/>
        <v>0</v>
      </c>
      <c r="Q1403" s="13">
        <f t="shared" si="425"/>
        <v>0</v>
      </c>
      <c r="R1403" s="13">
        <f t="shared" si="426"/>
        <v>0</v>
      </c>
      <c r="S1403" s="13">
        <f t="shared" si="427"/>
        <v>0</v>
      </c>
      <c r="T1403" s="13">
        <f t="shared" si="428"/>
        <v>0</v>
      </c>
      <c r="U1403" s="13">
        <f t="shared" si="429"/>
        <v>2686</v>
      </c>
      <c r="V1403" s="13">
        <f t="shared" si="430"/>
        <v>0</v>
      </c>
      <c r="W1403" s="13"/>
      <c r="X1403" s="14">
        <f t="shared" si="431"/>
        <v>2686</v>
      </c>
    </row>
    <row r="1404" spans="1:24">
      <c r="A1404" s="44"/>
      <c r="B1404" s="23"/>
      <c r="C1404" s="29" t="s">
        <v>23</v>
      </c>
      <c r="D1404" s="30">
        <v>144</v>
      </c>
      <c r="E1404" s="48">
        <v>0</v>
      </c>
      <c r="F1404" s="48">
        <v>0</v>
      </c>
      <c r="G1404" s="48">
        <v>0</v>
      </c>
      <c r="H1404" s="48">
        <v>0</v>
      </c>
      <c r="I1404" s="30">
        <v>74</v>
      </c>
      <c r="J1404" s="48">
        <v>0</v>
      </c>
      <c r="K1404" s="30">
        <v>70</v>
      </c>
      <c r="L1404" s="48">
        <v>0</v>
      </c>
      <c r="M1404" s="16">
        <v>13.916666666666666</v>
      </c>
      <c r="O1404" s="12">
        <f t="shared" si="423"/>
        <v>0</v>
      </c>
      <c r="P1404" s="13">
        <f t="shared" si="424"/>
        <v>0</v>
      </c>
      <c r="Q1404" s="13">
        <f t="shared" si="425"/>
        <v>0</v>
      </c>
      <c r="R1404" s="13">
        <f t="shared" si="426"/>
        <v>0</v>
      </c>
      <c r="S1404" s="13">
        <f t="shared" si="427"/>
        <v>814</v>
      </c>
      <c r="T1404" s="13">
        <f t="shared" si="428"/>
        <v>0</v>
      </c>
      <c r="U1404" s="13">
        <f t="shared" si="429"/>
        <v>1190</v>
      </c>
      <c r="V1404" s="13">
        <f t="shared" si="430"/>
        <v>0</v>
      </c>
      <c r="W1404" s="13"/>
      <c r="X1404" s="14">
        <f t="shared" si="431"/>
        <v>2004</v>
      </c>
    </row>
    <row r="1405" spans="1:24">
      <c r="A1405" s="44"/>
      <c r="B1405" s="23"/>
      <c r="C1405" s="29" t="s">
        <v>24</v>
      </c>
      <c r="D1405" s="30">
        <v>356</v>
      </c>
      <c r="E1405" s="48">
        <v>0</v>
      </c>
      <c r="F1405" s="30">
        <v>71</v>
      </c>
      <c r="G1405" s="48">
        <v>0</v>
      </c>
      <c r="H1405" s="30">
        <v>67</v>
      </c>
      <c r="I1405" s="30">
        <v>65</v>
      </c>
      <c r="J1405" s="48">
        <v>0</v>
      </c>
      <c r="K1405" s="30">
        <v>153</v>
      </c>
      <c r="L1405" s="48">
        <v>0</v>
      </c>
      <c r="M1405" s="16">
        <v>11.219101123595506</v>
      </c>
      <c r="O1405" s="12">
        <f t="shared" si="423"/>
        <v>0</v>
      </c>
      <c r="P1405" s="13">
        <f t="shared" si="424"/>
        <v>142</v>
      </c>
      <c r="Q1405" s="13">
        <f t="shared" si="425"/>
        <v>0</v>
      </c>
      <c r="R1405" s="13">
        <f t="shared" si="426"/>
        <v>536</v>
      </c>
      <c r="S1405" s="13">
        <f t="shared" si="427"/>
        <v>715</v>
      </c>
      <c r="T1405" s="13">
        <f t="shared" si="428"/>
        <v>0</v>
      </c>
      <c r="U1405" s="13">
        <f t="shared" si="429"/>
        <v>2601</v>
      </c>
      <c r="V1405" s="13">
        <f t="shared" si="430"/>
        <v>0</v>
      </c>
      <c r="W1405" s="13"/>
      <c r="X1405" s="14">
        <f t="shared" si="431"/>
        <v>3994</v>
      </c>
    </row>
    <row r="1406" spans="1:24">
      <c r="A1406" s="44"/>
      <c r="B1406" s="23"/>
      <c r="C1406" s="29" t="s">
        <v>27</v>
      </c>
      <c r="D1406" s="30"/>
      <c r="E1406" s="30"/>
      <c r="F1406" s="30"/>
      <c r="G1406" s="30"/>
      <c r="H1406" s="30"/>
      <c r="I1406" s="30"/>
      <c r="J1406" s="30"/>
      <c r="K1406" s="30"/>
      <c r="L1406" s="30"/>
      <c r="M1406" s="31"/>
    </row>
    <row r="1407" spans="1:24">
      <c r="A1407" s="44"/>
      <c r="B1407" s="23"/>
      <c r="C1407" s="29" t="s">
        <v>28</v>
      </c>
      <c r="D1407" s="30">
        <v>3456</v>
      </c>
      <c r="E1407" s="48">
        <v>0</v>
      </c>
      <c r="F1407" s="48">
        <v>0</v>
      </c>
      <c r="G1407" s="30">
        <v>150</v>
      </c>
      <c r="H1407" s="48">
        <v>0</v>
      </c>
      <c r="I1407" s="30">
        <v>793</v>
      </c>
      <c r="J1407" s="48">
        <v>0</v>
      </c>
      <c r="K1407" s="30">
        <v>2513</v>
      </c>
      <c r="L1407" s="48">
        <v>0</v>
      </c>
      <c r="M1407" s="16">
        <v>15.102430555555555</v>
      </c>
      <c r="O1407" s="12">
        <f>E1407*$O$13</f>
        <v>0</v>
      </c>
      <c r="P1407" s="13">
        <f>$P$13*F1407</f>
        <v>0</v>
      </c>
      <c r="Q1407" s="13">
        <f>$Q$13*G1407</f>
        <v>750</v>
      </c>
      <c r="R1407" s="13">
        <f>$R$13*H1407</f>
        <v>0</v>
      </c>
      <c r="S1407" s="13">
        <f>$S$13*I1407</f>
        <v>8723</v>
      </c>
      <c r="T1407" s="13">
        <f>$T$13*J1407</f>
        <v>0</v>
      </c>
      <c r="U1407" s="13">
        <f>$U$13*K1407</f>
        <v>42721</v>
      </c>
      <c r="V1407" s="13">
        <f>$V$13*L1407</f>
        <v>0</v>
      </c>
      <c r="W1407" s="13"/>
      <c r="X1407" s="14">
        <f>SUM(O1407:V1407)</f>
        <v>52194</v>
      </c>
    </row>
    <row r="1408" spans="1:24">
      <c r="A1408" s="44"/>
      <c r="B1408" s="23"/>
      <c r="C1408" s="29" t="s">
        <v>29</v>
      </c>
      <c r="D1408" s="30">
        <v>5542</v>
      </c>
      <c r="E1408" s="48">
        <v>0</v>
      </c>
      <c r="F1408" s="30">
        <v>77</v>
      </c>
      <c r="G1408" s="48">
        <v>0</v>
      </c>
      <c r="H1408" s="48">
        <v>0</v>
      </c>
      <c r="I1408" s="30">
        <v>752</v>
      </c>
      <c r="J1408" s="48">
        <v>0</v>
      </c>
      <c r="K1408" s="30">
        <v>4561</v>
      </c>
      <c r="L1408" s="30">
        <v>152</v>
      </c>
      <c r="M1408" s="16">
        <v>15.895164200649585</v>
      </c>
      <c r="O1408" s="12">
        <f>E1408*$O$13</f>
        <v>0</v>
      </c>
      <c r="P1408" s="13">
        <f>$P$13*F1408</f>
        <v>154</v>
      </c>
      <c r="Q1408" s="13">
        <f>$Q$13*G1408</f>
        <v>0</v>
      </c>
      <c r="R1408" s="13">
        <f>$R$13*H1408</f>
        <v>0</v>
      </c>
      <c r="S1408" s="13">
        <f>$S$13*I1408</f>
        <v>8272</v>
      </c>
      <c r="T1408" s="13">
        <f>$T$13*J1408</f>
        <v>0</v>
      </c>
      <c r="U1408" s="13">
        <f>$U$13*K1408</f>
        <v>77537</v>
      </c>
      <c r="V1408" s="13">
        <f>$V$13*L1408</f>
        <v>2128</v>
      </c>
      <c r="W1408" s="13"/>
      <c r="X1408" s="14">
        <f>SUM(O1408:V1408)</f>
        <v>88091</v>
      </c>
    </row>
    <row r="1409" spans="1:24">
      <c r="A1409" s="44"/>
      <c r="B1409" s="23"/>
      <c r="C1409" s="29" t="s">
        <v>30</v>
      </c>
      <c r="D1409" s="30">
        <v>3264</v>
      </c>
      <c r="E1409" s="48">
        <v>0</v>
      </c>
      <c r="F1409" s="30">
        <v>74</v>
      </c>
      <c r="G1409" s="30">
        <v>198</v>
      </c>
      <c r="H1409" s="30">
        <v>69</v>
      </c>
      <c r="I1409" s="30">
        <v>638</v>
      </c>
      <c r="J1409" s="48">
        <v>0</v>
      </c>
      <c r="K1409" s="30">
        <v>2077</v>
      </c>
      <c r="L1409" s="30">
        <v>208</v>
      </c>
      <c r="M1409" s="16">
        <v>14.377757352941176</v>
      </c>
      <c r="O1409" s="12">
        <f>E1409*$O$13</f>
        <v>0</v>
      </c>
      <c r="P1409" s="13">
        <f>$P$13*F1409</f>
        <v>148</v>
      </c>
      <c r="Q1409" s="13">
        <f>$Q$13*G1409</f>
        <v>990</v>
      </c>
      <c r="R1409" s="13">
        <f>$R$13*H1409</f>
        <v>552</v>
      </c>
      <c r="S1409" s="13">
        <f>$S$13*I1409</f>
        <v>7018</v>
      </c>
      <c r="T1409" s="13">
        <f>$T$13*J1409</f>
        <v>0</v>
      </c>
      <c r="U1409" s="13">
        <f>$U$13*K1409</f>
        <v>35309</v>
      </c>
      <c r="V1409" s="13">
        <f>$V$13*L1409</f>
        <v>2912</v>
      </c>
      <c r="W1409" s="13"/>
      <c r="X1409" s="14">
        <f>SUM(O1409:V1409)</f>
        <v>46929</v>
      </c>
    </row>
    <row r="1410" spans="1:24">
      <c r="A1410" s="44"/>
      <c r="B1410" s="23"/>
      <c r="C1410" s="29" t="s">
        <v>31</v>
      </c>
      <c r="D1410" s="30">
        <v>151</v>
      </c>
      <c r="E1410" s="48">
        <v>0</v>
      </c>
      <c r="F1410" s="48">
        <v>0</v>
      </c>
      <c r="G1410" s="48">
        <v>0</v>
      </c>
      <c r="H1410" s="48">
        <v>0</v>
      </c>
      <c r="I1410" s="48">
        <v>0</v>
      </c>
      <c r="J1410" s="48">
        <v>0</v>
      </c>
      <c r="K1410" s="30">
        <v>151</v>
      </c>
      <c r="L1410" s="48">
        <v>0</v>
      </c>
      <c r="M1410" s="16">
        <v>17</v>
      </c>
      <c r="O1410" s="12">
        <f>E1410*$O$13</f>
        <v>0</v>
      </c>
      <c r="P1410" s="13">
        <f>$P$13*F1410</f>
        <v>0</v>
      </c>
      <c r="Q1410" s="13">
        <f>$Q$13*G1410</f>
        <v>0</v>
      </c>
      <c r="R1410" s="13">
        <f>$R$13*H1410</f>
        <v>0</v>
      </c>
      <c r="S1410" s="13">
        <f>$S$13*I1410</f>
        <v>0</v>
      </c>
      <c r="T1410" s="13">
        <f>$T$13*J1410</f>
        <v>0</v>
      </c>
      <c r="U1410" s="13">
        <f>$U$13*K1410</f>
        <v>2567</v>
      </c>
      <c r="V1410" s="13">
        <f>$V$13*L1410</f>
        <v>0</v>
      </c>
      <c r="W1410" s="13"/>
      <c r="X1410" s="14">
        <f>SUM(O1410:V1410)</f>
        <v>2567</v>
      </c>
    </row>
    <row r="1411" spans="1:24">
      <c r="A1411" s="44"/>
      <c r="B1411" s="23"/>
      <c r="C1411" s="29" t="s">
        <v>32</v>
      </c>
      <c r="D1411" s="30">
        <v>1965</v>
      </c>
      <c r="E1411" s="48">
        <v>0</v>
      </c>
      <c r="F1411" s="48">
        <v>0</v>
      </c>
      <c r="G1411" s="30">
        <v>531</v>
      </c>
      <c r="H1411" s="30">
        <v>199</v>
      </c>
      <c r="I1411" s="30">
        <v>603</v>
      </c>
      <c r="J1411" s="48">
        <v>0</v>
      </c>
      <c r="K1411" s="30">
        <v>632</v>
      </c>
      <c r="L1411" s="48">
        <v>0</v>
      </c>
      <c r="M1411" s="16">
        <v>11.004580152671755</v>
      </c>
      <c r="O1411" s="12">
        <f>E1411*$O$13</f>
        <v>0</v>
      </c>
      <c r="P1411" s="13">
        <f>$P$13*F1411</f>
        <v>0</v>
      </c>
      <c r="Q1411" s="13">
        <f>$Q$13*G1411</f>
        <v>2655</v>
      </c>
      <c r="R1411" s="13">
        <f>$R$13*H1411</f>
        <v>1592</v>
      </c>
      <c r="S1411" s="13">
        <f>$S$13*I1411</f>
        <v>6633</v>
      </c>
      <c r="T1411" s="13">
        <f>$T$13*J1411</f>
        <v>0</v>
      </c>
      <c r="U1411" s="13">
        <f>$U$13*K1411</f>
        <v>10744</v>
      </c>
      <c r="V1411" s="13">
        <f>$V$13*L1411</f>
        <v>0</v>
      </c>
      <c r="W1411" s="13"/>
      <c r="X1411" s="14">
        <f>SUM(O1411:V1411)</f>
        <v>21624</v>
      </c>
    </row>
    <row r="1412" spans="1:24">
      <c r="A1412" s="44"/>
      <c r="B1412" s="23"/>
      <c r="C1412" s="29" t="s">
        <v>33</v>
      </c>
      <c r="D1412" s="30"/>
      <c r="E1412" s="30"/>
      <c r="F1412" s="30"/>
      <c r="G1412" s="30"/>
      <c r="H1412" s="30"/>
      <c r="I1412" s="30"/>
      <c r="J1412" s="30"/>
      <c r="K1412" s="30"/>
      <c r="L1412" s="30"/>
      <c r="M1412" s="31"/>
    </row>
    <row r="1413" spans="1:24">
      <c r="A1413" s="44"/>
      <c r="B1413" s="23"/>
      <c r="C1413" s="29" t="s">
        <v>34</v>
      </c>
      <c r="D1413" s="30"/>
      <c r="E1413" s="30"/>
      <c r="F1413" s="30"/>
      <c r="G1413" s="30"/>
      <c r="H1413" s="30"/>
      <c r="I1413" s="30"/>
      <c r="J1413" s="30"/>
      <c r="K1413" s="30"/>
      <c r="L1413" s="30"/>
      <c r="M1413" s="31"/>
    </row>
    <row r="1414" spans="1:24">
      <c r="A1414" s="44"/>
      <c r="B1414" s="23"/>
      <c r="C1414" s="29" t="s">
        <v>35</v>
      </c>
      <c r="D1414" s="30">
        <v>4713</v>
      </c>
      <c r="E1414" s="30">
        <v>208</v>
      </c>
      <c r="F1414" s="30">
        <v>74</v>
      </c>
      <c r="G1414" s="30">
        <v>1891</v>
      </c>
      <c r="H1414" s="30">
        <v>849</v>
      </c>
      <c r="I1414" s="30">
        <v>947</v>
      </c>
      <c r="J1414" s="48">
        <v>0</v>
      </c>
      <c r="K1414" s="30">
        <v>744</v>
      </c>
      <c r="L1414" s="48">
        <v>0</v>
      </c>
      <c r="M1414" s="16">
        <v>8.3725864629747502</v>
      </c>
      <c r="O1414" s="12">
        <f>E1414*$O$13</f>
        <v>0</v>
      </c>
      <c r="P1414" s="13">
        <f>$P$13*F1414</f>
        <v>148</v>
      </c>
      <c r="Q1414" s="13">
        <f>$Q$13*G1414</f>
        <v>9455</v>
      </c>
      <c r="R1414" s="13">
        <f>$R$13*H1414</f>
        <v>6792</v>
      </c>
      <c r="S1414" s="13">
        <f>$S$13*I1414</f>
        <v>10417</v>
      </c>
      <c r="T1414" s="13">
        <f>$T$13*J1414</f>
        <v>0</v>
      </c>
      <c r="U1414" s="13">
        <f>$U$13*K1414</f>
        <v>12648</v>
      </c>
      <c r="V1414" s="13">
        <f>$V$13*L1414</f>
        <v>0</v>
      </c>
      <c r="W1414" s="13"/>
      <c r="X1414" s="14">
        <f>SUM(O1414:V1414)</f>
        <v>39460</v>
      </c>
    </row>
    <row r="1415" spans="1:24">
      <c r="A1415" s="44"/>
      <c r="B1415" s="23"/>
      <c r="C1415" s="29" t="s">
        <v>36</v>
      </c>
      <c r="D1415" s="30"/>
      <c r="E1415" s="30"/>
      <c r="F1415" s="30"/>
      <c r="G1415" s="30"/>
      <c r="H1415" s="30"/>
      <c r="I1415" s="30"/>
      <c r="J1415" s="30"/>
      <c r="K1415" s="30"/>
      <c r="L1415" s="30"/>
      <c r="M1415" s="31"/>
    </row>
    <row r="1416" spans="1:24">
      <c r="A1416" s="44"/>
      <c r="B1416" s="23"/>
      <c r="C1416" s="29" t="s">
        <v>37</v>
      </c>
      <c r="D1416" s="48">
        <v>0</v>
      </c>
      <c r="E1416" s="48">
        <v>0</v>
      </c>
      <c r="F1416" s="48">
        <v>0</v>
      </c>
      <c r="G1416" s="48">
        <v>0</v>
      </c>
      <c r="H1416" s="48">
        <v>0</v>
      </c>
      <c r="I1416" s="48">
        <v>0</v>
      </c>
      <c r="J1416" s="48">
        <v>0</v>
      </c>
      <c r="K1416" s="48">
        <v>0</v>
      </c>
      <c r="L1416" s="48">
        <v>0</v>
      </c>
      <c r="M1416" s="50">
        <v>0</v>
      </c>
      <c r="O1416" s="12">
        <f>E1416*$O$13</f>
        <v>0</v>
      </c>
      <c r="P1416" s="13">
        <f>$P$13*F1416</f>
        <v>0</v>
      </c>
      <c r="Q1416" s="13">
        <f>$Q$13*G1416</f>
        <v>0</v>
      </c>
      <c r="R1416" s="13">
        <f>$R$13*H1416</f>
        <v>0</v>
      </c>
      <c r="S1416" s="13">
        <f>$S$13*I1416</f>
        <v>0</v>
      </c>
      <c r="T1416" s="13">
        <f>$T$13*J1416</f>
        <v>0</v>
      </c>
      <c r="U1416" s="13">
        <f>$U$13*K1416</f>
        <v>0</v>
      </c>
      <c r="V1416" s="13">
        <f>$V$13*L1416</f>
        <v>0</v>
      </c>
      <c r="W1416" s="13"/>
      <c r="X1416" s="14">
        <f>SUM(O1416:V1416)</f>
        <v>0</v>
      </c>
    </row>
    <row r="1417" spans="1:24">
      <c r="A1417" s="44" t="s">
        <v>57</v>
      </c>
      <c r="B1417" s="23"/>
      <c r="C1417" s="29"/>
      <c r="D1417" s="1">
        <v>10872</v>
      </c>
      <c r="E1417" s="1">
        <v>3703</v>
      </c>
      <c r="F1417" s="1">
        <v>703</v>
      </c>
      <c r="G1417" s="1">
        <v>2795</v>
      </c>
      <c r="H1417" s="1">
        <v>1633</v>
      </c>
      <c r="I1417" s="1">
        <v>1260</v>
      </c>
      <c r="J1417" s="1">
        <v>37</v>
      </c>
      <c r="K1417" s="1">
        <v>741</v>
      </c>
      <c r="L1417" s="49">
        <v>0</v>
      </c>
      <c r="M1417" s="15">
        <v>5.0770787343635027</v>
      </c>
      <c r="O1417" s="12">
        <f>E1417*$O$13</f>
        <v>0</v>
      </c>
      <c r="P1417" s="13">
        <f>$P$13*F1417</f>
        <v>1406</v>
      </c>
      <c r="Q1417" s="13">
        <f>$Q$13*G1417</f>
        <v>13975</v>
      </c>
      <c r="R1417" s="13">
        <f>$R$13*H1417</f>
        <v>13064</v>
      </c>
      <c r="S1417" s="13">
        <f>$S$13*I1417</f>
        <v>13860</v>
      </c>
      <c r="T1417" s="13">
        <f>$T$13*J1417</f>
        <v>296</v>
      </c>
      <c r="U1417" s="13">
        <f>$U$13*K1417</f>
        <v>12597</v>
      </c>
      <c r="V1417" s="13">
        <f>$V$13*L1417</f>
        <v>0</v>
      </c>
      <c r="W1417" s="13"/>
      <c r="X1417" s="14">
        <f>SUM(O1417:V1417)</f>
        <v>55198</v>
      </c>
    </row>
    <row r="1418" spans="1:24" ht="19.5" customHeight="1">
      <c r="A1418" s="44"/>
      <c r="B1418" s="23"/>
      <c r="C1418" s="29"/>
      <c r="D1418" s="30"/>
      <c r="E1418" s="30"/>
      <c r="F1418" s="30"/>
      <c r="G1418" s="30"/>
      <c r="H1418" s="30"/>
      <c r="I1418" s="30"/>
      <c r="J1418" s="30"/>
      <c r="K1418" s="30"/>
      <c r="L1418" s="30"/>
      <c r="M1418" s="31"/>
    </row>
    <row r="1419" spans="1:24">
      <c r="A1419" s="44"/>
      <c r="B1419" s="23"/>
      <c r="C1419" s="29" t="s">
        <v>14</v>
      </c>
      <c r="D1419" s="48">
        <v>0</v>
      </c>
      <c r="E1419" s="48">
        <v>0</v>
      </c>
      <c r="F1419" s="48">
        <v>0</v>
      </c>
      <c r="G1419" s="48">
        <v>0</v>
      </c>
      <c r="H1419" s="48">
        <v>0</v>
      </c>
      <c r="I1419" s="48">
        <v>0</v>
      </c>
      <c r="J1419" s="48">
        <v>0</v>
      </c>
      <c r="K1419" s="48">
        <v>0</v>
      </c>
      <c r="L1419" s="48">
        <v>0</v>
      </c>
      <c r="M1419" s="50">
        <v>0</v>
      </c>
      <c r="O1419" s="12">
        <f>E1419*$O$13</f>
        <v>0</v>
      </c>
      <c r="P1419" s="13">
        <f>$P$13*F1419</f>
        <v>0</v>
      </c>
      <c r="Q1419" s="13">
        <f>$Q$13*G1419</f>
        <v>0</v>
      </c>
      <c r="R1419" s="13">
        <f>$R$13*H1419</f>
        <v>0</v>
      </c>
      <c r="S1419" s="13">
        <f>$S$13*I1419</f>
        <v>0</v>
      </c>
      <c r="T1419" s="13">
        <f>$T$13*J1419</f>
        <v>0</v>
      </c>
      <c r="U1419" s="13">
        <f>$U$13*K1419</f>
        <v>0</v>
      </c>
      <c r="V1419" s="13">
        <f>$V$13*L1419</f>
        <v>0</v>
      </c>
      <c r="W1419" s="13"/>
      <c r="X1419" s="14">
        <f>SUM(O1419:V1419)</f>
        <v>0</v>
      </c>
    </row>
    <row r="1420" spans="1:24">
      <c r="A1420" s="44"/>
      <c r="B1420" s="23"/>
      <c r="C1420" s="29" t="s">
        <v>15</v>
      </c>
      <c r="D1420" s="30">
        <v>6121</v>
      </c>
      <c r="E1420" s="30">
        <v>2942</v>
      </c>
      <c r="F1420" s="30">
        <v>435</v>
      </c>
      <c r="G1420" s="30">
        <v>1810</v>
      </c>
      <c r="H1420" s="30">
        <v>746</v>
      </c>
      <c r="I1420" s="30">
        <v>188</v>
      </c>
      <c r="J1420" s="48">
        <v>0</v>
      </c>
      <c r="K1420" s="48">
        <v>0</v>
      </c>
      <c r="L1420" s="48">
        <v>0</v>
      </c>
      <c r="M1420" s="16">
        <v>2.933507596797909</v>
      </c>
      <c r="O1420" s="12">
        <f>E1420*$O$13</f>
        <v>0</v>
      </c>
      <c r="P1420" s="13">
        <f>$P$13*F1420</f>
        <v>870</v>
      </c>
      <c r="Q1420" s="13">
        <f>$Q$13*G1420</f>
        <v>9050</v>
      </c>
      <c r="R1420" s="13">
        <f>$R$13*H1420</f>
        <v>5968</v>
      </c>
      <c r="S1420" s="13">
        <f>$S$13*I1420</f>
        <v>2068</v>
      </c>
      <c r="T1420" s="13">
        <f>$T$13*J1420</f>
        <v>0</v>
      </c>
      <c r="U1420" s="13">
        <f>$U$13*K1420</f>
        <v>0</v>
      </c>
      <c r="V1420" s="13">
        <f>$V$13*L1420</f>
        <v>0</v>
      </c>
      <c r="W1420" s="13"/>
      <c r="X1420" s="14">
        <f>SUM(O1420:V1420)</f>
        <v>17956</v>
      </c>
    </row>
    <row r="1421" spans="1:24">
      <c r="A1421" s="44"/>
      <c r="B1421" s="23"/>
      <c r="C1421" s="29" t="s">
        <v>16</v>
      </c>
      <c r="D1421" s="48">
        <v>0</v>
      </c>
      <c r="E1421" s="48">
        <v>0</v>
      </c>
      <c r="F1421" s="48">
        <v>0</v>
      </c>
      <c r="G1421" s="48">
        <v>0</v>
      </c>
      <c r="H1421" s="48">
        <v>0</v>
      </c>
      <c r="I1421" s="48">
        <v>0</v>
      </c>
      <c r="J1421" s="48">
        <v>0</v>
      </c>
      <c r="K1421" s="48">
        <v>0</v>
      </c>
      <c r="L1421" s="48">
        <v>0</v>
      </c>
      <c r="M1421" s="50">
        <v>0</v>
      </c>
      <c r="O1421" s="12">
        <f>E1421*$O$13</f>
        <v>0</v>
      </c>
      <c r="P1421" s="13">
        <f>$P$13*F1421</f>
        <v>0</v>
      </c>
      <c r="Q1421" s="13">
        <f>$Q$13*G1421</f>
        <v>0</v>
      </c>
      <c r="R1421" s="13">
        <f>$R$13*H1421</f>
        <v>0</v>
      </c>
      <c r="S1421" s="13">
        <f>$S$13*I1421</f>
        <v>0</v>
      </c>
      <c r="T1421" s="13">
        <f>$T$13*J1421</f>
        <v>0</v>
      </c>
      <c r="U1421" s="13">
        <f>$U$13*K1421</f>
        <v>0</v>
      </c>
      <c r="V1421" s="13">
        <f>$V$13*L1421</f>
        <v>0</v>
      </c>
      <c r="W1421" s="13"/>
      <c r="X1421" s="14">
        <f>SUM(O1421:V1421)</f>
        <v>0</v>
      </c>
    </row>
    <row r="1422" spans="1:24">
      <c r="A1422" s="44"/>
      <c r="B1422" s="23"/>
      <c r="C1422" s="29" t="s">
        <v>12</v>
      </c>
      <c r="D1422" s="30"/>
      <c r="E1422" s="30"/>
      <c r="F1422" s="30"/>
      <c r="G1422" s="30"/>
      <c r="H1422" s="30"/>
      <c r="I1422" s="30"/>
      <c r="J1422" s="30"/>
      <c r="K1422" s="30"/>
      <c r="L1422" s="30"/>
      <c r="M1422" s="31"/>
    </row>
    <row r="1423" spans="1:24">
      <c r="A1423" s="44"/>
      <c r="B1423" s="23"/>
      <c r="C1423" s="29" t="s">
        <v>13</v>
      </c>
      <c r="D1423" s="48">
        <v>0</v>
      </c>
      <c r="E1423" s="48">
        <v>0</v>
      </c>
      <c r="F1423" s="48">
        <v>0</v>
      </c>
      <c r="G1423" s="48">
        <v>0</v>
      </c>
      <c r="H1423" s="48">
        <v>0</v>
      </c>
      <c r="I1423" s="48">
        <v>0</v>
      </c>
      <c r="J1423" s="48">
        <v>0</v>
      </c>
      <c r="K1423" s="48">
        <v>0</v>
      </c>
      <c r="L1423" s="48">
        <v>0</v>
      </c>
      <c r="M1423" s="50">
        <v>0</v>
      </c>
      <c r="O1423" s="12">
        <f>E1423*$O$13</f>
        <v>0</v>
      </c>
      <c r="P1423" s="13">
        <f>$P$13*F1423</f>
        <v>0</v>
      </c>
      <c r="Q1423" s="13">
        <f>$Q$13*G1423</f>
        <v>0</v>
      </c>
      <c r="R1423" s="13">
        <f>$R$13*H1423</f>
        <v>0</v>
      </c>
      <c r="S1423" s="13">
        <f>$S$13*I1423</f>
        <v>0</v>
      </c>
      <c r="T1423" s="13">
        <f>$T$13*J1423</f>
        <v>0</v>
      </c>
      <c r="U1423" s="13">
        <f>$U$13*K1423</f>
        <v>0</v>
      </c>
      <c r="V1423" s="13">
        <f>$V$13*L1423</f>
        <v>0</v>
      </c>
      <c r="W1423" s="13"/>
      <c r="X1423" s="14">
        <f>SUM(O1423:V1423)</f>
        <v>0</v>
      </c>
    </row>
    <row r="1424" spans="1:24">
      <c r="A1424" s="44"/>
      <c r="B1424" s="23"/>
      <c r="C1424" s="29" t="s">
        <v>17</v>
      </c>
      <c r="D1424" s="30">
        <v>194</v>
      </c>
      <c r="E1424" s="30">
        <v>27</v>
      </c>
      <c r="F1424" s="48">
        <v>0</v>
      </c>
      <c r="G1424" s="30">
        <v>76</v>
      </c>
      <c r="H1424" s="48">
        <v>0</v>
      </c>
      <c r="I1424" s="30">
        <v>91</v>
      </c>
      <c r="J1424" s="48">
        <v>0</v>
      </c>
      <c r="K1424" s="48">
        <v>0</v>
      </c>
      <c r="L1424" s="48">
        <v>0</v>
      </c>
      <c r="M1424" s="16">
        <v>7.1185567010309274</v>
      </c>
      <c r="O1424" s="12">
        <f>E1424*$O$13</f>
        <v>0</v>
      </c>
      <c r="P1424" s="13">
        <f>$P$13*F1424</f>
        <v>0</v>
      </c>
      <c r="Q1424" s="13">
        <f>$Q$13*G1424</f>
        <v>380</v>
      </c>
      <c r="R1424" s="13">
        <f>$R$13*H1424</f>
        <v>0</v>
      </c>
      <c r="S1424" s="13">
        <f>$S$13*I1424</f>
        <v>1001</v>
      </c>
      <c r="T1424" s="13">
        <f>$T$13*J1424</f>
        <v>0</v>
      </c>
      <c r="U1424" s="13">
        <f>$U$13*K1424</f>
        <v>0</v>
      </c>
      <c r="V1424" s="13">
        <f>$V$13*L1424</f>
        <v>0</v>
      </c>
      <c r="W1424" s="13"/>
      <c r="X1424" s="14">
        <f>SUM(O1424:V1424)</f>
        <v>1381</v>
      </c>
    </row>
    <row r="1425" spans="1:24">
      <c r="A1425" s="44"/>
      <c r="B1425" s="23"/>
      <c r="C1425" s="29" t="s">
        <v>25</v>
      </c>
      <c r="D1425" s="30"/>
      <c r="E1425" s="30"/>
      <c r="F1425" s="30"/>
      <c r="G1425" s="30"/>
      <c r="H1425" s="30"/>
      <c r="I1425" s="30"/>
      <c r="J1425" s="30"/>
      <c r="K1425" s="30"/>
      <c r="L1425" s="30"/>
      <c r="M1425" s="31"/>
    </row>
    <row r="1426" spans="1:24">
      <c r="A1426" s="44"/>
      <c r="B1426" s="23"/>
      <c r="C1426" s="29" t="s">
        <v>26</v>
      </c>
      <c r="D1426" s="30">
        <v>1687</v>
      </c>
      <c r="E1426" s="30">
        <v>466</v>
      </c>
      <c r="F1426" s="30">
        <v>131</v>
      </c>
      <c r="G1426" s="30">
        <v>383</v>
      </c>
      <c r="H1426" s="30">
        <v>307</v>
      </c>
      <c r="I1426" s="30">
        <v>334</v>
      </c>
      <c r="J1426" s="48">
        <v>0</v>
      </c>
      <c r="K1426" s="30">
        <v>66</v>
      </c>
      <c r="L1426" s="48">
        <v>0</v>
      </c>
      <c r="M1426" s="16">
        <v>5.5892116182572611</v>
      </c>
      <c r="O1426" s="12">
        <f t="shared" ref="O1426:O1433" si="432">E1426*$O$13</f>
        <v>0</v>
      </c>
      <c r="P1426" s="13">
        <f t="shared" ref="P1426:P1433" si="433">$P$13*F1426</f>
        <v>262</v>
      </c>
      <c r="Q1426" s="13">
        <f t="shared" ref="Q1426:Q1433" si="434">$Q$13*G1426</f>
        <v>1915</v>
      </c>
      <c r="R1426" s="13">
        <f t="shared" ref="R1426:R1433" si="435">$R$13*H1426</f>
        <v>2456</v>
      </c>
      <c r="S1426" s="13">
        <f t="shared" ref="S1426:S1433" si="436">$S$13*I1426</f>
        <v>3674</v>
      </c>
      <c r="T1426" s="13">
        <f t="shared" ref="T1426:T1433" si="437">$T$13*J1426</f>
        <v>0</v>
      </c>
      <c r="U1426" s="13">
        <f t="shared" ref="U1426:U1433" si="438">$U$13*K1426</f>
        <v>1122</v>
      </c>
      <c r="V1426" s="13">
        <f t="shared" ref="V1426:V1433" si="439">$V$13*L1426</f>
        <v>0</v>
      </c>
      <c r="W1426" s="13"/>
      <c r="X1426" s="14">
        <f t="shared" ref="X1426:X1433" si="440">SUM(O1426:V1426)</f>
        <v>9429</v>
      </c>
    </row>
    <row r="1427" spans="1:24">
      <c r="A1427" s="44"/>
      <c r="B1427" s="23"/>
      <c r="C1427" s="29" t="s">
        <v>18</v>
      </c>
      <c r="D1427" s="30">
        <v>501</v>
      </c>
      <c r="E1427" s="30">
        <v>81</v>
      </c>
      <c r="F1427" s="30">
        <v>70</v>
      </c>
      <c r="G1427" s="30">
        <v>199</v>
      </c>
      <c r="H1427" s="30">
        <v>97</v>
      </c>
      <c r="I1427" s="30">
        <v>29</v>
      </c>
      <c r="J1427" s="48">
        <v>0</v>
      </c>
      <c r="K1427" s="30">
        <v>25</v>
      </c>
      <c r="L1427" s="48">
        <v>0</v>
      </c>
      <c r="M1427" s="16">
        <v>5.2994011976047908</v>
      </c>
      <c r="O1427" s="12">
        <f t="shared" si="432"/>
        <v>0</v>
      </c>
      <c r="P1427" s="13">
        <f t="shared" si="433"/>
        <v>140</v>
      </c>
      <c r="Q1427" s="13">
        <f t="shared" si="434"/>
        <v>995</v>
      </c>
      <c r="R1427" s="13">
        <f t="shared" si="435"/>
        <v>776</v>
      </c>
      <c r="S1427" s="13">
        <f t="shared" si="436"/>
        <v>319</v>
      </c>
      <c r="T1427" s="13">
        <f t="shared" si="437"/>
        <v>0</v>
      </c>
      <c r="U1427" s="13">
        <f t="shared" si="438"/>
        <v>425</v>
      </c>
      <c r="V1427" s="13">
        <f t="shared" si="439"/>
        <v>0</v>
      </c>
      <c r="W1427" s="13"/>
      <c r="X1427" s="14">
        <f t="shared" si="440"/>
        <v>2655</v>
      </c>
    </row>
    <row r="1428" spans="1:24">
      <c r="A1428" s="44"/>
      <c r="B1428" s="23"/>
      <c r="C1428" s="29" t="s">
        <v>19</v>
      </c>
      <c r="D1428" s="30">
        <v>427</v>
      </c>
      <c r="E1428" s="48">
        <v>0</v>
      </c>
      <c r="F1428" s="30">
        <v>37</v>
      </c>
      <c r="G1428" s="30">
        <v>95</v>
      </c>
      <c r="H1428" s="30">
        <v>71</v>
      </c>
      <c r="I1428" s="30">
        <v>158</v>
      </c>
      <c r="J1428" s="30">
        <v>37</v>
      </c>
      <c r="K1428" s="30">
        <v>29</v>
      </c>
      <c r="L1428" s="48">
        <v>0</v>
      </c>
      <c r="M1428" s="16">
        <v>8.533957845433255</v>
      </c>
      <c r="O1428" s="12">
        <f t="shared" si="432"/>
        <v>0</v>
      </c>
      <c r="P1428" s="13">
        <f t="shared" si="433"/>
        <v>74</v>
      </c>
      <c r="Q1428" s="13">
        <f t="shared" si="434"/>
        <v>475</v>
      </c>
      <c r="R1428" s="13">
        <f t="shared" si="435"/>
        <v>568</v>
      </c>
      <c r="S1428" s="13">
        <f t="shared" si="436"/>
        <v>1738</v>
      </c>
      <c r="T1428" s="13">
        <f t="shared" si="437"/>
        <v>296</v>
      </c>
      <c r="U1428" s="13">
        <f t="shared" si="438"/>
        <v>493</v>
      </c>
      <c r="V1428" s="13">
        <f t="shared" si="439"/>
        <v>0</v>
      </c>
      <c r="W1428" s="13"/>
      <c r="X1428" s="14">
        <f t="shared" si="440"/>
        <v>3644</v>
      </c>
    </row>
    <row r="1429" spans="1:24">
      <c r="A1429" s="44"/>
      <c r="B1429" s="23"/>
      <c r="C1429" s="29" t="s">
        <v>20</v>
      </c>
      <c r="D1429" s="48">
        <v>0</v>
      </c>
      <c r="E1429" s="48">
        <v>0</v>
      </c>
      <c r="F1429" s="48">
        <v>0</v>
      </c>
      <c r="G1429" s="48">
        <v>0</v>
      </c>
      <c r="H1429" s="48">
        <v>0</v>
      </c>
      <c r="I1429" s="48">
        <v>0</v>
      </c>
      <c r="J1429" s="48">
        <v>0</v>
      </c>
      <c r="K1429" s="48">
        <v>0</v>
      </c>
      <c r="L1429" s="48">
        <v>0</v>
      </c>
      <c r="M1429" s="50">
        <v>0</v>
      </c>
      <c r="O1429" s="12">
        <f t="shared" si="432"/>
        <v>0</v>
      </c>
      <c r="P1429" s="13">
        <f t="shared" si="433"/>
        <v>0</v>
      </c>
      <c r="Q1429" s="13">
        <f t="shared" si="434"/>
        <v>0</v>
      </c>
      <c r="R1429" s="13">
        <f t="shared" si="435"/>
        <v>0</v>
      </c>
      <c r="S1429" s="13">
        <f t="shared" si="436"/>
        <v>0</v>
      </c>
      <c r="T1429" s="13">
        <f t="shared" si="437"/>
        <v>0</v>
      </c>
      <c r="U1429" s="13">
        <f t="shared" si="438"/>
        <v>0</v>
      </c>
      <c r="V1429" s="13">
        <f t="shared" si="439"/>
        <v>0</v>
      </c>
      <c r="W1429" s="13"/>
      <c r="X1429" s="14">
        <f t="shared" si="440"/>
        <v>0</v>
      </c>
    </row>
    <row r="1430" spans="1:24">
      <c r="A1430" s="44"/>
      <c r="B1430" s="23"/>
      <c r="C1430" s="29" t="s">
        <v>21</v>
      </c>
      <c r="D1430" s="48">
        <v>0</v>
      </c>
      <c r="E1430" s="48">
        <v>0</v>
      </c>
      <c r="F1430" s="48">
        <v>0</v>
      </c>
      <c r="G1430" s="48">
        <v>0</v>
      </c>
      <c r="H1430" s="48">
        <v>0</v>
      </c>
      <c r="I1430" s="48">
        <v>0</v>
      </c>
      <c r="J1430" s="48">
        <v>0</v>
      </c>
      <c r="K1430" s="48">
        <v>0</v>
      </c>
      <c r="L1430" s="48">
        <v>0</v>
      </c>
      <c r="M1430" s="50">
        <v>0</v>
      </c>
      <c r="O1430" s="12">
        <f t="shared" si="432"/>
        <v>0</v>
      </c>
      <c r="P1430" s="13">
        <f t="shared" si="433"/>
        <v>0</v>
      </c>
      <c r="Q1430" s="13">
        <f t="shared" si="434"/>
        <v>0</v>
      </c>
      <c r="R1430" s="13">
        <f t="shared" si="435"/>
        <v>0</v>
      </c>
      <c r="S1430" s="13">
        <f t="shared" si="436"/>
        <v>0</v>
      </c>
      <c r="T1430" s="13">
        <f t="shared" si="437"/>
        <v>0</v>
      </c>
      <c r="U1430" s="13">
        <f t="shared" si="438"/>
        <v>0</v>
      </c>
      <c r="V1430" s="13">
        <f t="shared" si="439"/>
        <v>0</v>
      </c>
      <c r="W1430" s="13"/>
      <c r="X1430" s="14">
        <f t="shared" si="440"/>
        <v>0</v>
      </c>
    </row>
    <row r="1431" spans="1:24">
      <c r="A1431" s="44"/>
      <c r="B1431" s="23"/>
      <c r="C1431" s="29" t="s">
        <v>22</v>
      </c>
      <c r="D1431" s="48">
        <v>0</v>
      </c>
      <c r="E1431" s="48">
        <v>0</v>
      </c>
      <c r="F1431" s="48">
        <v>0</v>
      </c>
      <c r="G1431" s="48">
        <v>0</v>
      </c>
      <c r="H1431" s="48">
        <v>0</v>
      </c>
      <c r="I1431" s="48">
        <v>0</v>
      </c>
      <c r="J1431" s="48">
        <v>0</v>
      </c>
      <c r="K1431" s="48">
        <v>0</v>
      </c>
      <c r="L1431" s="48">
        <v>0</v>
      </c>
      <c r="M1431" s="50">
        <v>0</v>
      </c>
      <c r="O1431" s="12">
        <f t="shared" si="432"/>
        <v>0</v>
      </c>
      <c r="P1431" s="13">
        <f t="shared" si="433"/>
        <v>0</v>
      </c>
      <c r="Q1431" s="13">
        <f t="shared" si="434"/>
        <v>0</v>
      </c>
      <c r="R1431" s="13">
        <f t="shared" si="435"/>
        <v>0</v>
      </c>
      <c r="S1431" s="13">
        <f t="shared" si="436"/>
        <v>0</v>
      </c>
      <c r="T1431" s="13">
        <f t="shared" si="437"/>
        <v>0</v>
      </c>
      <c r="U1431" s="13">
        <f t="shared" si="438"/>
        <v>0</v>
      </c>
      <c r="V1431" s="13">
        <f t="shared" si="439"/>
        <v>0</v>
      </c>
      <c r="W1431" s="13"/>
      <c r="X1431" s="14">
        <f t="shared" si="440"/>
        <v>0</v>
      </c>
    </row>
    <row r="1432" spans="1:24">
      <c r="A1432" s="44"/>
      <c r="B1432" s="23"/>
      <c r="C1432" s="29" t="s">
        <v>23</v>
      </c>
      <c r="D1432" s="30">
        <v>29</v>
      </c>
      <c r="E1432" s="48">
        <v>0</v>
      </c>
      <c r="F1432" s="48">
        <v>0</v>
      </c>
      <c r="G1432" s="48">
        <v>0</v>
      </c>
      <c r="H1432" s="48">
        <v>0</v>
      </c>
      <c r="I1432" s="48">
        <v>0</v>
      </c>
      <c r="J1432" s="48">
        <v>0</v>
      </c>
      <c r="K1432" s="30">
        <v>29</v>
      </c>
      <c r="L1432" s="48">
        <v>0</v>
      </c>
      <c r="M1432" s="16">
        <v>17</v>
      </c>
      <c r="O1432" s="12">
        <f t="shared" si="432"/>
        <v>0</v>
      </c>
      <c r="P1432" s="13">
        <f t="shared" si="433"/>
        <v>0</v>
      </c>
      <c r="Q1432" s="13">
        <f t="shared" si="434"/>
        <v>0</v>
      </c>
      <c r="R1432" s="13">
        <f t="shared" si="435"/>
        <v>0</v>
      </c>
      <c r="S1432" s="13">
        <f t="shared" si="436"/>
        <v>0</v>
      </c>
      <c r="T1432" s="13">
        <f t="shared" si="437"/>
        <v>0</v>
      </c>
      <c r="U1432" s="13">
        <f t="shared" si="438"/>
        <v>493</v>
      </c>
      <c r="V1432" s="13">
        <f t="shared" si="439"/>
        <v>0</v>
      </c>
      <c r="W1432" s="13"/>
      <c r="X1432" s="14">
        <f t="shared" si="440"/>
        <v>493</v>
      </c>
    </row>
    <row r="1433" spans="1:24">
      <c r="A1433" s="44"/>
      <c r="B1433" s="23"/>
      <c r="C1433" s="29" t="s">
        <v>24</v>
      </c>
      <c r="D1433" s="30">
        <v>262</v>
      </c>
      <c r="E1433" s="48">
        <v>0</v>
      </c>
      <c r="F1433" s="48">
        <v>0</v>
      </c>
      <c r="G1433" s="30">
        <v>37</v>
      </c>
      <c r="H1433" s="30">
        <v>74</v>
      </c>
      <c r="I1433" s="30">
        <v>122</v>
      </c>
      <c r="J1433" s="48">
        <v>0</v>
      </c>
      <c r="K1433" s="30">
        <v>29</v>
      </c>
      <c r="L1433" s="48">
        <v>0</v>
      </c>
      <c r="M1433" s="16">
        <v>9.9694656488549622</v>
      </c>
      <c r="O1433" s="12">
        <f t="shared" si="432"/>
        <v>0</v>
      </c>
      <c r="P1433" s="13">
        <f t="shared" si="433"/>
        <v>0</v>
      </c>
      <c r="Q1433" s="13">
        <f t="shared" si="434"/>
        <v>185</v>
      </c>
      <c r="R1433" s="13">
        <f t="shared" si="435"/>
        <v>592</v>
      </c>
      <c r="S1433" s="13">
        <f t="shared" si="436"/>
        <v>1342</v>
      </c>
      <c r="T1433" s="13">
        <f t="shared" si="437"/>
        <v>0</v>
      </c>
      <c r="U1433" s="13">
        <f t="shared" si="438"/>
        <v>493</v>
      </c>
      <c r="V1433" s="13">
        <f t="shared" si="439"/>
        <v>0</v>
      </c>
      <c r="W1433" s="13"/>
      <c r="X1433" s="14">
        <f t="shared" si="440"/>
        <v>2612</v>
      </c>
    </row>
    <row r="1434" spans="1:24">
      <c r="A1434" s="44"/>
      <c r="B1434" s="23"/>
      <c r="C1434" s="29" t="s">
        <v>27</v>
      </c>
      <c r="D1434" s="30"/>
      <c r="E1434" s="30"/>
      <c r="F1434" s="30"/>
      <c r="G1434" s="30"/>
      <c r="H1434" s="30"/>
      <c r="I1434" s="30"/>
      <c r="J1434" s="30"/>
      <c r="K1434" s="30"/>
      <c r="L1434" s="30"/>
      <c r="M1434" s="31"/>
    </row>
    <row r="1435" spans="1:24">
      <c r="A1435" s="44"/>
      <c r="B1435" s="23"/>
      <c r="C1435" s="29" t="s">
        <v>28</v>
      </c>
      <c r="D1435" s="30">
        <v>47</v>
      </c>
      <c r="E1435" s="48">
        <v>0</v>
      </c>
      <c r="F1435" s="48">
        <v>0</v>
      </c>
      <c r="G1435" s="48">
        <v>0</v>
      </c>
      <c r="H1435" s="30">
        <v>20</v>
      </c>
      <c r="I1435" s="48">
        <v>0</v>
      </c>
      <c r="J1435" s="48">
        <v>0</v>
      </c>
      <c r="K1435" s="30">
        <v>27</v>
      </c>
      <c r="L1435" s="48">
        <v>0</v>
      </c>
      <c r="M1435" s="16">
        <v>13.170212765957446</v>
      </c>
      <c r="O1435" s="12">
        <f>E1435*$O$13</f>
        <v>0</v>
      </c>
      <c r="P1435" s="13">
        <f>$P$13*F1435</f>
        <v>0</v>
      </c>
      <c r="Q1435" s="13">
        <f>$Q$13*G1435</f>
        <v>0</v>
      </c>
      <c r="R1435" s="13">
        <f>$R$13*H1435</f>
        <v>160</v>
      </c>
      <c r="S1435" s="13">
        <f>$S$13*I1435</f>
        <v>0</v>
      </c>
      <c r="T1435" s="13">
        <f>$T$13*J1435</f>
        <v>0</v>
      </c>
      <c r="U1435" s="13">
        <f>$U$13*K1435</f>
        <v>459</v>
      </c>
      <c r="V1435" s="13">
        <f>$V$13*L1435</f>
        <v>0</v>
      </c>
      <c r="W1435" s="13"/>
      <c r="X1435" s="14">
        <f>SUM(O1435:V1435)</f>
        <v>619</v>
      </c>
    </row>
    <row r="1436" spans="1:24">
      <c r="A1436" s="44"/>
      <c r="B1436" s="23"/>
      <c r="C1436" s="29" t="s">
        <v>29</v>
      </c>
      <c r="D1436" s="30">
        <v>693</v>
      </c>
      <c r="E1436" s="48">
        <v>0</v>
      </c>
      <c r="F1436" s="48">
        <v>0</v>
      </c>
      <c r="G1436" s="30">
        <v>30</v>
      </c>
      <c r="H1436" s="30">
        <v>24</v>
      </c>
      <c r="I1436" s="30">
        <v>130</v>
      </c>
      <c r="J1436" s="48">
        <v>0</v>
      </c>
      <c r="K1436" s="30">
        <v>509</v>
      </c>
      <c r="L1436" s="48">
        <v>0</v>
      </c>
      <c r="M1436" s="16">
        <v>15.043290043290042</v>
      </c>
      <c r="O1436" s="12">
        <f>E1436*$O$13</f>
        <v>0</v>
      </c>
      <c r="P1436" s="13">
        <f>$P$13*F1436</f>
        <v>0</v>
      </c>
      <c r="Q1436" s="13">
        <f>$Q$13*G1436</f>
        <v>150</v>
      </c>
      <c r="R1436" s="13">
        <f>$R$13*H1436</f>
        <v>192</v>
      </c>
      <c r="S1436" s="13">
        <f>$S$13*I1436</f>
        <v>1430</v>
      </c>
      <c r="T1436" s="13">
        <f>$T$13*J1436</f>
        <v>0</v>
      </c>
      <c r="U1436" s="13">
        <f>$U$13*K1436</f>
        <v>8653</v>
      </c>
      <c r="V1436" s="13">
        <f>$V$13*L1436</f>
        <v>0</v>
      </c>
      <c r="W1436" s="13"/>
      <c r="X1436" s="14">
        <f>SUM(O1436:V1436)</f>
        <v>10425</v>
      </c>
    </row>
    <row r="1437" spans="1:24">
      <c r="A1437" s="44"/>
      <c r="B1437" s="23"/>
      <c r="C1437" s="29" t="s">
        <v>30</v>
      </c>
      <c r="D1437" s="30">
        <v>229</v>
      </c>
      <c r="E1437" s="30">
        <v>27</v>
      </c>
      <c r="F1437" s="48">
        <v>0</v>
      </c>
      <c r="G1437" s="48">
        <v>0</v>
      </c>
      <c r="H1437" s="30">
        <v>52</v>
      </c>
      <c r="I1437" s="30">
        <v>123</v>
      </c>
      <c r="J1437" s="48">
        <v>0</v>
      </c>
      <c r="K1437" s="30">
        <v>27</v>
      </c>
      <c r="L1437" s="48">
        <v>0</v>
      </c>
      <c r="M1437" s="16">
        <v>9.7292576419213965</v>
      </c>
      <c r="O1437" s="12">
        <f>E1437*$O$13</f>
        <v>0</v>
      </c>
      <c r="P1437" s="13">
        <f>$P$13*F1437</f>
        <v>0</v>
      </c>
      <c r="Q1437" s="13">
        <f>$Q$13*G1437</f>
        <v>0</v>
      </c>
      <c r="R1437" s="13">
        <f>$R$13*H1437</f>
        <v>416</v>
      </c>
      <c r="S1437" s="13">
        <f>$S$13*I1437</f>
        <v>1353</v>
      </c>
      <c r="T1437" s="13">
        <f>$T$13*J1437</f>
        <v>0</v>
      </c>
      <c r="U1437" s="13">
        <f>$U$13*K1437</f>
        <v>459</v>
      </c>
      <c r="V1437" s="13">
        <f>$V$13*L1437</f>
        <v>0</v>
      </c>
      <c r="W1437" s="13"/>
      <c r="X1437" s="14">
        <f>SUM(O1437:V1437)</f>
        <v>2228</v>
      </c>
    </row>
    <row r="1438" spans="1:24">
      <c r="A1438" s="44"/>
      <c r="B1438" s="23"/>
      <c r="C1438" s="29" t="s">
        <v>31</v>
      </c>
      <c r="D1438" s="48">
        <v>0</v>
      </c>
      <c r="E1438" s="48">
        <v>0</v>
      </c>
      <c r="F1438" s="48">
        <v>0</v>
      </c>
      <c r="G1438" s="48">
        <v>0</v>
      </c>
      <c r="H1438" s="48">
        <v>0</v>
      </c>
      <c r="I1438" s="48">
        <v>0</v>
      </c>
      <c r="J1438" s="48">
        <v>0</v>
      </c>
      <c r="K1438" s="48">
        <v>0</v>
      </c>
      <c r="L1438" s="48">
        <v>0</v>
      </c>
      <c r="M1438" s="50">
        <v>0</v>
      </c>
      <c r="O1438" s="12">
        <f>E1438*$O$13</f>
        <v>0</v>
      </c>
      <c r="P1438" s="13">
        <f>$P$13*F1438</f>
        <v>0</v>
      </c>
      <c r="Q1438" s="13">
        <f>$Q$13*G1438</f>
        <v>0</v>
      </c>
      <c r="R1438" s="13">
        <f>$R$13*H1438</f>
        <v>0</v>
      </c>
      <c r="S1438" s="13">
        <f>$S$13*I1438</f>
        <v>0</v>
      </c>
      <c r="T1438" s="13">
        <f>$T$13*J1438</f>
        <v>0</v>
      </c>
      <c r="U1438" s="13">
        <f>$U$13*K1438</f>
        <v>0</v>
      </c>
      <c r="V1438" s="13">
        <f>$V$13*L1438</f>
        <v>0</v>
      </c>
      <c r="W1438" s="13"/>
      <c r="X1438" s="14">
        <f>SUM(O1438:V1438)</f>
        <v>0</v>
      </c>
    </row>
    <row r="1439" spans="1:24">
      <c r="A1439" s="44"/>
      <c r="B1439" s="23"/>
      <c r="C1439" s="29" t="s">
        <v>32</v>
      </c>
      <c r="D1439" s="30">
        <v>518</v>
      </c>
      <c r="E1439" s="30">
        <v>133</v>
      </c>
      <c r="F1439" s="30">
        <v>30</v>
      </c>
      <c r="G1439" s="30">
        <v>115</v>
      </c>
      <c r="H1439" s="30">
        <v>155</v>
      </c>
      <c r="I1439" s="30">
        <v>85</v>
      </c>
      <c r="J1439" s="48">
        <v>0</v>
      </c>
      <c r="K1439" s="48">
        <v>0</v>
      </c>
      <c r="L1439" s="48">
        <v>0</v>
      </c>
      <c r="M1439" s="16">
        <v>5.4247104247104243</v>
      </c>
      <c r="O1439" s="12">
        <f>E1439*$O$13</f>
        <v>0</v>
      </c>
      <c r="P1439" s="13">
        <f>$P$13*F1439</f>
        <v>60</v>
      </c>
      <c r="Q1439" s="13">
        <f>$Q$13*G1439</f>
        <v>575</v>
      </c>
      <c r="R1439" s="13">
        <f>$R$13*H1439</f>
        <v>1240</v>
      </c>
      <c r="S1439" s="13">
        <f>$S$13*I1439</f>
        <v>935</v>
      </c>
      <c r="T1439" s="13">
        <f>$T$13*J1439</f>
        <v>0</v>
      </c>
      <c r="U1439" s="13">
        <f>$U$13*K1439</f>
        <v>0</v>
      </c>
      <c r="V1439" s="13">
        <f>$V$13*L1439</f>
        <v>0</v>
      </c>
      <c r="W1439" s="13"/>
      <c r="X1439" s="14">
        <f>SUM(O1439:V1439)</f>
        <v>2810</v>
      </c>
    </row>
    <row r="1440" spans="1:24">
      <c r="A1440" s="44"/>
      <c r="B1440" s="23"/>
      <c r="C1440" s="29" t="s">
        <v>33</v>
      </c>
      <c r="D1440" s="30"/>
      <c r="E1440" s="30"/>
      <c r="F1440" s="30"/>
      <c r="G1440" s="30"/>
      <c r="H1440" s="30"/>
      <c r="I1440" s="30"/>
      <c r="J1440" s="30"/>
      <c r="K1440" s="30"/>
      <c r="L1440" s="30"/>
      <c r="M1440" s="31"/>
    </row>
    <row r="1441" spans="1:24">
      <c r="A1441" s="44"/>
      <c r="B1441" s="23"/>
      <c r="C1441" s="29" t="s">
        <v>34</v>
      </c>
      <c r="D1441" s="30"/>
      <c r="E1441" s="30"/>
      <c r="F1441" s="30"/>
      <c r="G1441" s="30"/>
      <c r="H1441" s="30"/>
      <c r="I1441" s="30"/>
      <c r="J1441" s="30"/>
      <c r="K1441" s="30"/>
      <c r="L1441" s="30"/>
      <c r="M1441" s="31"/>
    </row>
    <row r="1442" spans="1:24">
      <c r="A1442" s="44"/>
      <c r="B1442" s="23"/>
      <c r="C1442" s="29" t="s">
        <v>35</v>
      </c>
      <c r="D1442" s="30">
        <v>164</v>
      </c>
      <c r="E1442" s="30">
        <v>27</v>
      </c>
      <c r="F1442" s="48">
        <v>0</v>
      </c>
      <c r="G1442" s="30">
        <v>50</v>
      </c>
      <c r="H1442" s="30">
        <v>87</v>
      </c>
      <c r="I1442" s="48">
        <v>0</v>
      </c>
      <c r="J1442" s="48">
        <v>0</v>
      </c>
      <c r="K1442" s="48">
        <v>0</v>
      </c>
      <c r="L1442" s="48">
        <v>0</v>
      </c>
      <c r="M1442" s="16">
        <v>5.7682926829268295</v>
      </c>
      <c r="O1442" s="12">
        <f>E1442*$O$13</f>
        <v>0</v>
      </c>
      <c r="P1442" s="13">
        <f>$P$13*F1442</f>
        <v>0</v>
      </c>
      <c r="Q1442" s="13">
        <f>$Q$13*G1442</f>
        <v>250</v>
      </c>
      <c r="R1442" s="13">
        <f>$R$13*H1442</f>
        <v>696</v>
      </c>
      <c r="S1442" s="13">
        <f>$S$13*I1442</f>
        <v>0</v>
      </c>
      <c r="T1442" s="13">
        <f>$T$13*J1442</f>
        <v>0</v>
      </c>
      <c r="U1442" s="13">
        <f>$U$13*K1442</f>
        <v>0</v>
      </c>
      <c r="V1442" s="13">
        <f>$V$13*L1442</f>
        <v>0</v>
      </c>
      <c r="W1442" s="13"/>
      <c r="X1442" s="14">
        <f>SUM(O1442:V1442)</f>
        <v>946</v>
      </c>
    </row>
    <row r="1443" spans="1:24">
      <c r="A1443" s="44"/>
      <c r="B1443" s="23"/>
      <c r="C1443" s="29" t="s">
        <v>36</v>
      </c>
      <c r="D1443" s="30"/>
      <c r="E1443" s="30"/>
      <c r="F1443" s="30"/>
      <c r="G1443" s="30"/>
      <c r="H1443" s="30"/>
      <c r="I1443" s="30"/>
      <c r="J1443" s="30"/>
      <c r="K1443" s="30"/>
      <c r="L1443" s="30"/>
      <c r="M1443" s="31"/>
    </row>
    <row r="1444" spans="1:24">
      <c r="A1444" s="44"/>
      <c r="B1444" s="23"/>
      <c r="C1444" s="29" t="s">
        <v>37</v>
      </c>
      <c r="D1444" s="48">
        <v>0</v>
      </c>
      <c r="E1444" s="48">
        <v>0</v>
      </c>
      <c r="F1444" s="48">
        <v>0</v>
      </c>
      <c r="G1444" s="48">
        <v>0</v>
      </c>
      <c r="H1444" s="48">
        <v>0</v>
      </c>
      <c r="I1444" s="48">
        <v>0</v>
      </c>
      <c r="J1444" s="48">
        <v>0</v>
      </c>
      <c r="K1444" s="48">
        <v>0</v>
      </c>
      <c r="L1444" s="48">
        <v>0</v>
      </c>
      <c r="M1444" s="50">
        <v>0</v>
      </c>
      <c r="O1444" s="12">
        <f>E1444*$O$13</f>
        <v>0</v>
      </c>
      <c r="P1444" s="13">
        <f>$P$13*F1444</f>
        <v>0</v>
      </c>
      <c r="Q1444" s="13">
        <f>$Q$13*G1444</f>
        <v>0</v>
      </c>
      <c r="R1444" s="13">
        <f>$R$13*H1444</f>
        <v>0</v>
      </c>
      <c r="S1444" s="13">
        <f>$S$13*I1444</f>
        <v>0</v>
      </c>
      <c r="T1444" s="13">
        <f>$T$13*J1444</f>
        <v>0</v>
      </c>
      <c r="U1444" s="13">
        <f>$U$13*K1444</f>
        <v>0</v>
      </c>
      <c r="V1444" s="13">
        <f>$V$13*L1444</f>
        <v>0</v>
      </c>
      <c r="W1444" s="13"/>
      <c r="X1444" s="14">
        <f>SUM(O1444:V1444)</f>
        <v>0</v>
      </c>
    </row>
    <row r="1445" spans="1:24">
      <c r="A1445" s="44"/>
      <c r="B1445" s="23"/>
      <c r="C1445" s="29"/>
      <c r="D1445" s="30"/>
      <c r="E1445" s="30"/>
      <c r="F1445" s="30"/>
      <c r="G1445" s="30"/>
      <c r="H1445" s="30"/>
      <c r="I1445" s="30"/>
      <c r="J1445" s="30"/>
      <c r="K1445" s="30"/>
      <c r="L1445" s="30"/>
      <c r="M1445" s="16"/>
      <c r="O1445" s="12"/>
      <c r="P1445" s="13"/>
      <c r="Q1445" s="13"/>
      <c r="R1445" s="13"/>
      <c r="S1445" s="13"/>
      <c r="T1445" s="13"/>
      <c r="U1445" s="13"/>
      <c r="V1445" s="13"/>
      <c r="W1445" s="13"/>
      <c r="X1445" s="14"/>
    </row>
    <row r="1446" spans="1:24">
      <c r="A1446" s="44"/>
      <c r="B1446" s="29"/>
      <c r="C1446" s="43" t="s">
        <v>45</v>
      </c>
      <c r="D1446" s="1">
        <v>2649</v>
      </c>
      <c r="E1446" s="1">
        <v>315</v>
      </c>
      <c r="F1446" s="1">
        <v>243</v>
      </c>
      <c r="G1446" s="1">
        <v>624</v>
      </c>
      <c r="H1446" s="1">
        <v>277</v>
      </c>
      <c r="I1446" s="1">
        <v>682</v>
      </c>
      <c r="J1446" s="49">
        <v>0</v>
      </c>
      <c r="K1446" s="1">
        <v>508</v>
      </c>
      <c r="L1446" s="49">
        <v>0</v>
      </c>
      <c r="M1446" s="15">
        <v>8.2899207248018119</v>
      </c>
      <c r="O1446" s="12">
        <f>E1446*$O$13</f>
        <v>0</v>
      </c>
      <c r="P1446" s="13">
        <f>$P$13*F1446</f>
        <v>486</v>
      </c>
      <c r="Q1446" s="13">
        <f>$Q$13*G1446</f>
        <v>3120</v>
      </c>
      <c r="R1446" s="13">
        <f>$R$13*H1446</f>
        <v>2216</v>
      </c>
      <c r="S1446" s="13">
        <f>$S$13*I1446</f>
        <v>7502</v>
      </c>
      <c r="T1446" s="13">
        <f>$T$13*J1446</f>
        <v>0</v>
      </c>
      <c r="U1446" s="13">
        <f>$U$13*K1446</f>
        <v>8636</v>
      </c>
      <c r="V1446" s="13">
        <f>$V$13*L1446</f>
        <v>0</v>
      </c>
      <c r="W1446" s="13"/>
      <c r="X1446" s="14">
        <f>SUM(O1446:V1446)</f>
        <v>21960</v>
      </c>
    </row>
    <row r="1447" spans="1:24" ht="18" customHeight="1">
      <c r="A1447" s="44"/>
      <c r="B1447" s="23"/>
      <c r="C1447" s="29"/>
      <c r="D1447" s="30"/>
      <c r="E1447" s="30"/>
      <c r="F1447" s="30"/>
      <c r="G1447" s="30"/>
      <c r="H1447" s="30"/>
      <c r="I1447" s="30"/>
      <c r="J1447" s="30"/>
      <c r="K1447" s="30"/>
      <c r="L1447" s="30"/>
      <c r="M1447" s="31"/>
    </row>
    <row r="1448" spans="1:24">
      <c r="A1448" s="44"/>
      <c r="B1448" s="23"/>
      <c r="C1448" s="29" t="s">
        <v>14</v>
      </c>
      <c r="D1448" s="48">
        <v>0</v>
      </c>
      <c r="E1448" s="48">
        <v>0</v>
      </c>
      <c r="F1448" s="48">
        <v>0</v>
      </c>
      <c r="G1448" s="48">
        <v>0</v>
      </c>
      <c r="H1448" s="48">
        <v>0</v>
      </c>
      <c r="I1448" s="48">
        <v>0</v>
      </c>
      <c r="J1448" s="48">
        <v>0</v>
      </c>
      <c r="K1448" s="48">
        <v>0</v>
      </c>
      <c r="L1448" s="48">
        <v>0</v>
      </c>
      <c r="M1448" s="50">
        <v>0</v>
      </c>
      <c r="O1448" s="12">
        <f>E1448*$O$13</f>
        <v>0</v>
      </c>
      <c r="P1448" s="13">
        <f>$P$13*F1448</f>
        <v>0</v>
      </c>
      <c r="Q1448" s="13">
        <f>$Q$13*G1448</f>
        <v>0</v>
      </c>
      <c r="R1448" s="13">
        <f>$R$13*H1448</f>
        <v>0</v>
      </c>
      <c r="S1448" s="13">
        <f>$S$13*I1448</f>
        <v>0</v>
      </c>
      <c r="T1448" s="13">
        <f>$T$13*J1448</f>
        <v>0</v>
      </c>
      <c r="U1448" s="13">
        <f>$U$13*K1448</f>
        <v>0</v>
      </c>
      <c r="V1448" s="13">
        <f>$V$13*L1448</f>
        <v>0</v>
      </c>
      <c r="W1448" s="13"/>
      <c r="X1448" s="14">
        <f>SUM(O1448:V1448)</f>
        <v>0</v>
      </c>
    </row>
    <row r="1449" spans="1:24">
      <c r="A1449" s="44"/>
      <c r="B1449" s="23"/>
      <c r="C1449" s="29" t="s">
        <v>15</v>
      </c>
      <c r="D1449" s="30">
        <v>208</v>
      </c>
      <c r="E1449" s="30">
        <v>23</v>
      </c>
      <c r="F1449" s="30">
        <v>81</v>
      </c>
      <c r="G1449" s="30">
        <v>34</v>
      </c>
      <c r="H1449" s="48">
        <v>0</v>
      </c>
      <c r="I1449" s="30">
        <v>70</v>
      </c>
      <c r="J1449" s="48">
        <v>0</v>
      </c>
      <c r="K1449" s="48">
        <v>0</v>
      </c>
      <c r="L1449" s="48">
        <v>0</v>
      </c>
      <c r="M1449" s="16">
        <v>5.2980769230769234</v>
      </c>
      <c r="O1449" s="12">
        <f>E1449*$O$13</f>
        <v>0</v>
      </c>
      <c r="P1449" s="13">
        <f>$P$13*F1449</f>
        <v>162</v>
      </c>
      <c r="Q1449" s="13">
        <f>$Q$13*G1449</f>
        <v>170</v>
      </c>
      <c r="R1449" s="13">
        <f>$R$13*H1449</f>
        <v>0</v>
      </c>
      <c r="S1449" s="13">
        <f>$S$13*I1449</f>
        <v>770</v>
      </c>
      <c r="T1449" s="13">
        <f>$T$13*J1449</f>
        <v>0</v>
      </c>
      <c r="U1449" s="13">
        <f>$U$13*K1449</f>
        <v>0</v>
      </c>
      <c r="V1449" s="13">
        <f>$V$13*L1449</f>
        <v>0</v>
      </c>
      <c r="W1449" s="13"/>
      <c r="X1449" s="14">
        <f>SUM(O1449:V1449)</f>
        <v>1102</v>
      </c>
    </row>
    <row r="1450" spans="1:24">
      <c r="A1450" s="44"/>
      <c r="B1450" s="23"/>
      <c r="C1450" s="29" t="s">
        <v>16</v>
      </c>
      <c r="D1450" s="48">
        <v>0</v>
      </c>
      <c r="E1450" s="48">
        <v>0</v>
      </c>
      <c r="F1450" s="48">
        <v>0</v>
      </c>
      <c r="G1450" s="48">
        <v>0</v>
      </c>
      <c r="H1450" s="48">
        <v>0</v>
      </c>
      <c r="I1450" s="48">
        <v>0</v>
      </c>
      <c r="J1450" s="48">
        <v>0</v>
      </c>
      <c r="K1450" s="48">
        <v>0</v>
      </c>
      <c r="L1450" s="48">
        <v>0</v>
      </c>
      <c r="M1450" s="50">
        <v>0</v>
      </c>
      <c r="O1450" s="12">
        <f>E1450*$O$13</f>
        <v>0</v>
      </c>
      <c r="P1450" s="13">
        <f>$P$13*F1450</f>
        <v>0</v>
      </c>
      <c r="Q1450" s="13">
        <f>$Q$13*G1450</f>
        <v>0</v>
      </c>
      <c r="R1450" s="13">
        <f>$R$13*H1450</f>
        <v>0</v>
      </c>
      <c r="S1450" s="13">
        <f>$S$13*I1450</f>
        <v>0</v>
      </c>
      <c r="T1450" s="13">
        <f>$T$13*J1450</f>
        <v>0</v>
      </c>
      <c r="U1450" s="13">
        <f>$U$13*K1450</f>
        <v>0</v>
      </c>
      <c r="V1450" s="13">
        <f>$V$13*L1450</f>
        <v>0</v>
      </c>
      <c r="W1450" s="13"/>
      <c r="X1450" s="14">
        <f>SUM(O1450:V1450)</f>
        <v>0</v>
      </c>
    </row>
    <row r="1451" spans="1:24">
      <c r="A1451" s="44"/>
      <c r="B1451" s="23"/>
      <c r="C1451" s="29" t="s">
        <v>12</v>
      </c>
      <c r="D1451" s="30"/>
      <c r="E1451" s="30"/>
      <c r="F1451" s="30"/>
      <c r="G1451" s="30"/>
      <c r="H1451" s="30"/>
      <c r="I1451" s="30"/>
      <c r="J1451" s="30"/>
      <c r="K1451" s="30"/>
      <c r="L1451" s="30"/>
      <c r="M1451" s="31"/>
    </row>
    <row r="1452" spans="1:24">
      <c r="A1452" s="44"/>
      <c r="B1452" s="23"/>
      <c r="C1452" s="29" t="s">
        <v>13</v>
      </c>
      <c r="D1452" s="48">
        <v>0</v>
      </c>
      <c r="E1452" s="48">
        <v>0</v>
      </c>
      <c r="F1452" s="48">
        <v>0</v>
      </c>
      <c r="G1452" s="48">
        <v>0</v>
      </c>
      <c r="H1452" s="48">
        <v>0</v>
      </c>
      <c r="I1452" s="48">
        <v>0</v>
      </c>
      <c r="J1452" s="48">
        <v>0</v>
      </c>
      <c r="K1452" s="48">
        <v>0</v>
      </c>
      <c r="L1452" s="48">
        <v>0</v>
      </c>
      <c r="M1452" s="50">
        <v>0</v>
      </c>
      <c r="O1452" s="12">
        <f>E1452*$O$13</f>
        <v>0</v>
      </c>
      <c r="P1452" s="13">
        <f>$P$13*F1452</f>
        <v>0</v>
      </c>
      <c r="Q1452" s="13">
        <f>$Q$13*G1452</f>
        <v>0</v>
      </c>
      <c r="R1452" s="13">
        <f>$R$13*H1452</f>
        <v>0</v>
      </c>
      <c r="S1452" s="13">
        <f>$S$13*I1452</f>
        <v>0</v>
      </c>
      <c r="T1452" s="13">
        <f>$T$13*J1452</f>
        <v>0</v>
      </c>
      <c r="U1452" s="13">
        <f>$U$13*K1452</f>
        <v>0</v>
      </c>
      <c r="V1452" s="13">
        <f>$V$13*L1452</f>
        <v>0</v>
      </c>
      <c r="W1452" s="13"/>
      <c r="X1452" s="14">
        <f>SUM(O1452:V1452)</f>
        <v>0</v>
      </c>
    </row>
    <row r="1453" spans="1:24">
      <c r="A1453" s="44"/>
      <c r="B1453" s="23"/>
      <c r="C1453" s="29" t="s">
        <v>17</v>
      </c>
      <c r="D1453" s="30">
        <v>194</v>
      </c>
      <c r="E1453" s="30">
        <v>27</v>
      </c>
      <c r="F1453" s="48">
        <v>0</v>
      </c>
      <c r="G1453" s="30">
        <v>76</v>
      </c>
      <c r="H1453" s="48">
        <v>0</v>
      </c>
      <c r="I1453" s="30">
        <v>91</v>
      </c>
      <c r="J1453" s="48">
        <v>0</v>
      </c>
      <c r="K1453" s="48">
        <v>0</v>
      </c>
      <c r="L1453" s="48">
        <v>0</v>
      </c>
      <c r="M1453" s="16">
        <v>7.1185567010309274</v>
      </c>
      <c r="O1453" s="12">
        <f>E1453*$O$13</f>
        <v>0</v>
      </c>
      <c r="P1453" s="13">
        <f>$P$13*F1453</f>
        <v>0</v>
      </c>
      <c r="Q1453" s="13">
        <f>$Q$13*G1453</f>
        <v>380</v>
      </c>
      <c r="R1453" s="13">
        <f>$R$13*H1453</f>
        <v>0</v>
      </c>
      <c r="S1453" s="13">
        <f>$S$13*I1453</f>
        <v>1001</v>
      </c>
      <c r="T1453" s="13">
        <f>$T$13*J1453</f>
        <v>0</v>
      </c>
      <c r="U1453" s="13">
        <f>$U$13*K1453</f>
        <v>0</v>
      </c>
      <c r="V1453" s="13">
        <f>$V$13*L1453</f>
        <v>0</v>
      </c>
      <c r="W1453" s="13"/>
      <c r="X1453" s="14">
        <f>SUM(O1453:V1453)</f>
        <v>1381</v>
      </c>
    </row>
    <row r="1454" spans="1:24">
      <c r="A1454" s="44"/>
      <c r="B1454" s="23"/>
      <c r="C1454" s="29" t="s">
        <v>25</v>
      </c>
      <c r="D1454" s="30"/>
      <c r="E1454" s="30"/>
      <c r="F1454" s="30"/>
      <c r="G1454" s="30"/>
      <c r="H1454" s="30"/>
      <c r="I1454" s="30"/>
      <c r="J1454" s="30"/>
      <c r="K1454" s="30"/>
      <c r="L1454" s="30"/>
      <c r="M1454" s="31"/>
    </row>
    <row r="1455" spans="1:24">
      <c r="A1455" s="44"/>
      <c r="B1455" s="23"/>
      <c r="C1455" s="29" t="s">
        <v>26</v>
      </c>
      <c r="D1455" s="30">
        <v>477</v>
      </c>
      <c r="E1455" s="30">
        <v>100</v>
      </c>
      <c r="F1455" s="30">
        <v>62</v>
      </c>
      <c r="G1455" s="30">
        <v>96</v>
      </c>
      <c r="H1455" s="48">
        <v>0</v>
      </c>
      <c r="I1455" s="30">
        <v>153</v>
      </c>
      <c r="J1455" s="48">
        <v>0</v>
      </c>
      <c r="K1455" s="30">
        <v>66</v>
      </c>
      <c r="L1455" s="48">
        <v>0</v>
      </c>
      <c r="M1455" s="16">
        <v>7.1467505241090148</v>
      </c>
      <c r="O1455" s="12">
        <f t="shared" ref="O1455:O1462" si="441">E1455*$O$13</f>
        <v>0</v>
      </c>
      <c r="P1455" s="13">
        <f t="shared" ref="P1455:P1462" si="442">$P$13*F1455</f>
        <v>124</v>
      </c>
      <c r="Q1455" s="13">
        <f t="shared" ref="Q1455:Q1462" si="443">$Q$13*G1455</f>
        <v>480</v>
      </c>
      <c r="R1455" s="13">
        <f t="shared" ref="R1455:R1462" si="444">$R$13*H1455</f>
        <v>0</v>
      </c>
      <c r="S1455" s="13">
        <f t="shared" ref="S1455:S1462" si="445">$S$13*I1455</f>
        <v>1683</v>
      </c>
      <c r="T1455" s="13">
        <f t="shared" ref="T1455:T1462" si="446">$T$13*J1455</f>
        <v>0</v>
      </c>
      <c r="U1455" s="13">
        <f t="shared" ref="U1455:U1462" si="447">$U$13*K1455</f>
        <v>1122</v>
      </c>
      <c r="V1455" s="13">
        <f t="shared" ref="V1455:V1462" si="448">$V$13*L1455</f>
        <v>0</v>
      </c>
      <c r="W1455" s="13"/>
      <c r="X1455" s="14">
        <f t="shared" ref="X1455:X1462" si="449">SUM(O1455:V1455)</f>
        <v>3409</v>
      </c>
    </row>
    <row r="1456" spans="1:24">
      <c r="A1456" s="44"/>
      <c r="B1456" s="23"/>
      <c r="C1456" s="29" t="s">
        <v>18</v>
      </c>
      <c r="D1456" s="30">
        <v>501</v>
      </c>
      <c r="E1456" s="30">
        <v>81</v>
      </c>
      <c r="F1456" s="30">
        <v>70</v>
      </c>
      <c r="G1456" s="30">
        <v>199</v>
      </c>
      <c r="H1456" s="30">
        <v>97</v>
      </c>
      <c r="I1456" s="30">
        <v>29</v>
      </c>
      <c r="J1456" s="48">
        <v>0</v>
      </c>
      <c r="K1456" s="30">
        <v>25</v>
      </c>
      <c r="L1456" s="48">
        <v>0</v>
      </c>
      <c r="M1456" s="16">
        <v>5.2994011976047908</v>
      </c>
      <c r="O1456" s="12">
        <f t="shared" si="441"/>
        <v>0</v>
      </c>
      <c r="P1456" s="13">
        <f t="shared" si="442"/>
        <v>140</v>
      </c>
      <c r="Q1456" s="13">
        <f t="shared" si="443"/>
        <v>995</v>
      </c>
      <c r="R1456" s="13">
        <f t="shared" si="444"/>
        <v>776</v>
      </c>
      <c r="S1456" s="13">
        <f t="shared" si="445"/>
        <v>319</v>
      </c>
      <c r="T1456" s="13">
        <f t="shared" si="446"/>
        <v>0</v>
      </c>
      <c r="U1456" s="13">
        <f t="shared" si="447"/>
        <v>425</v>
      </c>
      <c r="V1456" s="13">
        <f t="shared" si="448"/>
        <v>0</v>
      </c>
      <c r="W1456" s="13"/>
      <c r="X1456" s="14">
        <f t="shared" si="449"/>
        <v>2655</v>
      </c>
    </row>
    <row r="1457" spans="1:24">
      <c r="A1457" s="44"/>
      <c r="B1457" s="23"/>
      <c r="C1457" s="29" t="s">
        <v>19</v>
      </c>
      <c r="D1457" s="30">
        <v>168</v>
      </c>
      <c r="E1457" s="48">
        <v>0</v>
      </c>
      <c r="F1457" s="48">
        <v>0</v>
      </c>
      <c r="G1457" s="30">
        <v>67</v>
      </c>
      <c r="H1457" s="30">
        <v>43</v>
      </c>
      <c r="I1457" s="30">
        <v>29</v>
      </c>
      <c r="J1457" s="48">
        <v>0</v>
      </c>
      <c r="K1457" s="30">
        <v>29</v>
      </c>
      <c r="L1457" s="48">
        <v>0</v>
      </c>
      <c r="M1457" s="16">
        <v>8.875</v>
      </c>
      <c r="O1457" s="12">
        <f t="shared" si="441"/>
        <v>0</v>
      </c>
      <c r="P1457" s="13">
        <f t="shared" si="442"/>
        <v>0</v>
      </c>
      <c r="Q1457" s="13">
        <f t="shared" si="443"/>
        <v>335</v>
      </c>
      <c r="R1457" s="13">
        <f t="shared" si="444"/>
        <v>344</v>
      </c>
      <c r="S1457" s="13">
        <f t="shared" si="445"/>
        <v>319</v>
      </c>
      <c r="T1457" s="13">
        <f t="shared" si="446"/>
        <v>0</v>
      </c>
      <c r="U1457" s="13">
        <f t="shared" si="447"/>
        <v>493</v>
      </c>
      <c r="V1457" s="13">
        <f t="shared" si="448"/>
        <v>0</v>
      </c>
      <c r="W1457" s="13"/>
      <c r="X1457" s="14">
        <f t="shared" si="449"/>
        <v>1491</v>
      </c>
    </row>
    <row r="1458" spans="1:24">
      <c r="A1458" s="44"/>
      <c r="B1458" s="23"/>
      <c r="C1458" s="29" t="s">
        <v>20</v>
      </c>
      <c r="D1458" s="48">
        <v>0</v>
      </c>
      <c r="E1458" s="48">
        <v>0</v>
      </c>
      <c r="F1458" s="48">
        <v>0</v>
      </c>
      <c r="G1458" s="48">
        <v>0</v>
      </c>
      <c r="H1458" s="48">
        <v>0</v>
      </c>
      <c r="I1458" s="48">
        <v>0</v>
      </c>
      <c r="J1458" s="48">
        <v>0</v>
      </c>
      <c r="K1458" s="48">
        <v>0</v>
      </c>
      <c r="L1458" s="48">
        <v>0</v>
      </c>
      <c r="M1458" s="50">
        <v>0</v>
      </c>
      <c r="O1458" s="12">
        <f t="shared" si="441"/>
        <v>0</v>
      </c>
      <c r="P1458" s="13">
        <f t="shared" si="442"/>
        <v>0</v>
      </c>
      <c r="Q1458" s="13">
        <f t="shared" si="443"/>
        <v>0</v>
      </c>
      <c r="R1458" s="13">
        <f t="shared" si="444"/>
        <v>0</v>
      </c>
      <c r="S1458" s="13">
        <f t="shared" si="445"/>
        <v>0</v>
      </c>
      <c r="T1458" s="13">
        <f t="shared" si="446"/>
        <v>0</v>
      </c>
      <c r="U1458" s="13">
        <f t="shared" si="447"/>
        <v>0</v>
      </c>
      <c r="V1458" s="13">
        <f t="shared" si="448"/>
        <v>0</v>
      </c>
      <c r="W1458" s="13"/>
      <c r="X1458" s="14">
        <f t="shared" si="449"/>
        <v>0</v>
      </c>
    </row>
    <row r="1459" spans="1:24">
      <c r="A1459" s="44"/>
      <c r="B1459" s="23"/>
      <c r="C1459" s="29" t="s">
        <v>21</v>
      </c>
      <c r="D1459" s="48">
        <v>0</v>
      </c>
      <c r="E1459" s="48">
        <v>0</v>
      </c>
      <c r="F1459" s="48">
        <v>0</v>
      </c>
      <c r="G1459" s="48">
        <v>0</v>
      </c>
      <c r="H1459" s="48">
        <v>0</v>
      </c>
      <c r="I1459" s="48">
        <v>0</v>
      </c>
      <c r="J1459" s="48">
        <v>0</v>
      </c>
      <c r="K1459" s="48">
        <v>0</v>
      </c>
      <c r="L1459" s="48">
        <v>0</v>
      </c>
      <c r="M1459" s="50">
        <v>0</v>
      </c>
      <c r="O1459" s="12">
        <f t="shared" si="441"/>
        <v>0</v>
      </c>
      <c r="P1459" s="13">
        <f t="shared" si="442"/>
        <v>0</v>
      </c>
      <c r="Q1459" s="13">
        <f t="shared" si="443"/>
        <v>0</v>
      </c>
      <c r="R1459" s="13">
        <f t="shared" si="444"/>
        <v>0</v>
      </c>
      <c r="S1459" s="13">
        <f t="shared" si="445"/>
        <v>0</v>
      </c>
      <c r="T1459" s="13">
        <f t="shared" si="446"/>
        <v>0</v>
      </c>
      <c r="U1459" s="13">
        <f t="shared" si="447"/>
        <v>0</v>
      </c>
      <c r="V1459" s="13">
        <f t="shared" si="448"/>
        <v>0</v>
      </c>
      <c r="W1459" s="13"/>
      <c r="X1459" s="14">
        <f t="shared" si="449"/>
        <v>0</v>
      </c>
    </row>
    <row r="1460" spans="1:24">
      <c r="A1460" s="44"/>
      <c r="B1460" s="23"/>
      <c r="C1460" s="29" t="s">
        <v>22</v>
      </c>
      <c r="D1460" s="48">
        <v>0</v>
      </c>
      <c r="E1460" s="48">
        <v>0</v>
      </c>
      <c r="F1460" s="48">
        <v>0</v>
      </c>
      <c r="G1460" s="48">
        <v>0</v>
      </c>
      <c r="H1460" s="48">
        <v>0</v>
      </c>
      <c r="I1460" s="48">
        <v>0</v>
      </c>
      <c r="J1460" s="48">
        <v>0</v>
      </c>
      <c r="K1460" s="48">
        <v>0</v>
      </c>
      <c r="L1460" s="48">
        <v>0</v>
      </c>
      <c r="M1460" s="50">
        <v>0</v>
      </c>
      <c r="O1460" s="12">
        <f t="shared" si="441"/>
        <v>0</v>
      </c>
      <c r="P1460" s="13">
        <f t="shared" si="442"/>
        <v>0</v>
      </c>
      <c r="Q1460" s="13">
        <f t="shared" si="443"/>
        <v>0</v>
      </c>
      <c r="R1460" s="13">
        <f t="shared" si="444"/>
        <v>0</v>
      </c>
      <c r="S1460" s="13">
        <f t="shared" si="445"/>
        <v>0</v>
      </c>
      <c r="T1460" s="13">
        <f t="shared" si="446"/>
        <v>0</v>
      </c>
      <c r="U1460" s="13">
        <f t="shared" si="447"/>
        <v>0</v>
      </c>
      <c r="V1460" s="13">
        <f t="shared" si="448"/>
        <v>0</v>
      </c>
      <c r="W1460" s="13"/>
      <c r="X1460" s="14">
        <f t="shared" si="449"/>
        <v>0</v>
      </c>
    </row>
    <row r="1461" spans="1:24">
      <c r="A1461" s="44"/>
      <c r="B1461" s="23"/>
      <c r="C1461" s="29" t="s">
        <v>23</v>
      </c>
      <c r="D1461" s="30">
        <v>29</v>
      </c>
      <c r="E1461" s="48">
        <v>0</v>
      </c>
      <c r="F1461" s="48">
        <v>0</v>
      </c>
      <c r="G1461" s="48">
        <v>0</v>
      </c>
      <c r="H1461" s="48">
        <v>0</v>
      </c>
      <c r="I1461" s="48">
        <v>0</v>
      </c>
      <c r="J1461" s="48">
        <v>0</v>
      </c>
      <c r="K1461" s="30">
        <v>29</v>
      </c>
      <c r="L1461" s="48">
        <v>0</v>
      </c>
      <c r="M1461" s="16">
        <v>17</v>
      </c>
      <c r="O1461" s="12">
        <f t="shared" si="441"/>
        <v>0</v>
      </c>
      <c r="P1461" s="13">
        <f t="shared" si="442"/>
        <v>0</v>
      </c>
      <c r="Q1461" s="13">
        <f t="shared" si="443"/>
        <v>0</v>
      </c>
      <c r="R1461" s="13">
        <f t="shared" si="444"/>
        <v>0</v>
      </c>
      <c r="S1461" s="13">
        <f t="shared" si="445"/>
        <v>0</v>
      </c>
      <c r="T1461" s="13">
        <f t="shared" si="446"/>
        <v>0</v>
      </c>
      <c r="U1461" s="13">
        <f t="shared" si="447"/>
        <v>493</v>
      </c>
      <c r="V1461" s="13">
        <f t="shared" si="448"/>
        <v>0</v>
      </c>
      <c r="W1461" s="13"/>
      <c r="X1461" s="14">
        <f t="shared" si="449"/>
        <v>493</v>
      </c>
    </row>
    <row r="1462" spans="1:24">
      <c r="A1462" s="44"/>
      <c r="B1462" s="23"/>
      <c r="C1462" s="29" t="s">
        <v>24</v>
      </c>
      <c r="D1462" s="30">
        <v>188</v>
      </c>
      <c r="E1462" s="48">
        <v>0</v>
      </c>
      <c r="F1462" s="48">
        <v>0</v>
      </c>
      <c r="G1462" s="30">
        <v>37</v>
      </c>
      <c r="H1462" s="48">
        <v>0</v>
      </c>
      <c r="I1462" s="30">
        <v>122</v>
      </c>
      <c r="J1462" s="48">
        <v>0</v>
      </c>
      <c r="K1462" s="30">
        <v>29</v>
      </c>
      <c r="L1462" s="48">
        <v>0</v>
      </c>
      <c r="M1462" s="16">
        <v>10.74468085106383</v>
      </c>
      <c r="O1462" s="12">
        <f t="shared" si="441"/>
        <v>0</v>
      </c>
      <c r="P1462" s="13">
        <f t="shared" si="442"/>
        <v>0</v>
      </c>
      <c r="Q1462" s="13">
        <f t="shared" si="443"/>
        <v>185</v>
      </c>
      <c r="R1462" s="13">
        <f t="shared" si="444"/>
        <v>0</v>
      </c>
      <c r="S1462" s="13">
        <f t="shared" si="445"/>
        <v>1342</v>
      </c>
      <c r="T1462" s="13">
        <f t="shared" si="446"/>
        <v>0</v>
      </c>
      <c r="U1462" s="13">
        <f t="shared" si="447"/>
        <v>493</v>
      </c>
      <c r="V1462" s="13">
        <f t="shared" si="448"/>
        <v>0</v>
      </c>
      <c r="W1462" s="13"/>
      <c r="X1462" s="14">
        <f t="shared" si="449"/>
        <v>2020</v>
      </c>
    </row>
    <row r="1463" spans="1:24">
      <c r="A1463" s="44"/>
      <c r="B1463" s="23"/>
      <c r="C1463" s="29" t="s">
        <v>27</v>
      </c>
      <c r="D1463" s="30"/>
      <c r="E1463" s="30"/>
      <c r="F1463" s="30"/>
      <c r="G1463" s="30"/>
      <c r="H1463" s="30"/>
      <c r="I1463" s="30"/>
      <c r="J1463" s="30"/>
      <c r="K1463" s="30"/>
      <c r="L1463" s="30"/>
      <c r="M1463" s="31"/>
    </row>
    <row r="1464" spans="1:24">
      <c r="A1464" s="44"/>
      <c r="B1464" s="23"/>
      <c r="C1464" s="29" t="s">
        <v>28</v>
      </c>
      <c r="D1464" s="30">
        <v>47</v>
      </c>
      <c r="E1464" s="48">
        <v>0</v>
      </c>
      <c r="F1464" s="48">
        <v>0</v>
      </c>
      <c r="G1464" s="48">
        <v>0</v>
      </c>
      <c r="H1464" s="30">
        <v>20</v>
      </c>
      <c r="I1464" s="48">
        <v>0</v>
      </c>
      <c r="J1464" s="48">
        <v>0</v>
      </c>
      <c r="K1464" s="30">
        <v>27</v>
      </c>
      <c r="L1464" s="48">
        <v>0</v>
      </c>
      <c r="M1464" s="16">
        <v>13.170212765957446</v>
      </c>
      <c r="O1464" s="12">
        <f>E1464*$O$13</f>
        <v>0</v>
      </c>
      <c r="P1464" s="13">
        <f>$P$13*F1464</f>
        <v>0</v>
      </c>
      <c r="Q1464" s="13">
        <f>$Q$13*G1464</f>
        <v>0</v>
      </c>
      <c r="R1464" s="13">
        <f>$R$13*H1464</f>
        <v>160</v>
      </c>
      <c r="S1464" s="13">
        <f>$S$13*I1464</f>
        <v>0</v>
      </c>
      <c r="T1464" s="13">
        <f>$T$13*J1464</f>
        <v>0</v>
      </c>
      <c r="U1464" s="13">
        <f>$U$13*K1464</f>
        <v>459</v>
      </c>
      <c r="V1464" s="13">
        <f>$V$13*L1464</f>
        <v>0</v>
      </c>
      <c r="W1464" s="13"/>
      <c r="X1464" s="14">
        <f>SUM(O1464:V1464)</f>
        <v>619</v>
      </c>
    </row>
    <row r="1465" spans="1:24">
      <c r="A1465" s="44"/>
      <c r="B1465" s="23"/>
      <c r="C1465" s="29" t="s">
        <v>29</v>
      </c>
      <c r="D1465" s="30">
        <v>384</v>
      </c>
      <c r="E1465" s="48">
        <v>0</v>
      </c>
      <c r="F1465" s="48">
        <v>0</v>
      </c>
      <c r="G1465" s="30">
        <v>30</v>
      </c>
      <c r="H1465" s="48">
        <v>0</v>
      </c>
      <c r="I1465" s="30">
        <v>51</v>
      </c>
      <c r="J1465" s="48">
        <v>0</v>
      </c>
      <c r="K1465" s="30">
        <v>303</v>
      </c>
      <c r="L1465" s="48">
        <v>0</v>
      </c>
      <c r="M1465" s="16">
        <v>15.265625</v>
      </c>
      <c r="O1465" s="12">
        <f>E1465*$O$13</f>
        <v>0</v>
      </c>
      <c r="P1465" s="13">
        <f>$P$13*F1465</f>
        <v>0</v>
      </c>
      <c r="Q1465" s="13">
        <f>$Q$13*G1465</f>
        <v>150</v>
      </c>
      <c r="R1465" s="13">
        <f>$R$13*H1465</f>
        <v>0</v>
      </c>
      <c r="S1465" s="13">
        <f>$S$13*I1465</f>
        <v>561</v>
      </c>
      <c r="T1465" s="13">
        <f>$T$13*J1465</f>
        <v>0</v>
      </c>
      <c r="U1465" s="13">
        <f>$U$13*K1465</f>
        <v>5151</v>
      </c>
      <c r="V1465" s="13">
        <f>$V$13*L1465</f>
        <v>0</v>
      </c>
      <c r="W1465" s="13"/>
      <c r="X1465" s="14">
        <f>SUM(O1465:V1465)</f>
        <v>5862</v>
      </c>
    </row>
    <row r="1466" spans="1:24">
      <c r="A1466" s="44"/>
      <c r="B1466" s="23"/>
      <c r="C1466" s="29" t="s">
        <v>30</v>
      </c>
      <c r="D1466" s="30">
        <v>80</v>
      </c>
      <c r="E1466" s="48">
        <v>0</v>
      </c>
      <c r="F1466" s="48">
        <v>0</v>
      </c>
      <c r="G1466" s="48">
        <v>0</v>
      </c>
      <c r="H1466" s="30">
        <v>28</v>
      </c>
      <c r="I1466" s="30">
        <v>52</v>
      </c>
      <c r="J1466" s="48">
        <v>0</v>
      </c>
      <c r="K1466" s="48">
        <v>0</v>
      </c>
      <c r="L1466" s="48">
        <v>0</v>
      </c>
      <c r="M1466" s="16">
        <v>9.9499999999999993</v>
      </c>
      <c r="O1466" s="12">
        <f>E1466*$O$13</f>
        <v>0</v>
      </c>
      <c r="P1466" s="13">
        <f>$P$13*F1466</f>
        <v>0</v>
      </c>
      <c r="Q1466" s="13">
        <f>$Q$13*G1466</f>
        <v>0</v>
      </c>
      <c r="R1466" s="13">
        <f>$R$13*H1466</f>
        <v>224</v>
      </c>
      <c r="S1466" s="13">
        <f>$S$13*I1466</f>
        <v>572</v>
      </c>
      <c r="T1466" s="13">
        <f>$T$13*J1466</f>
        <v>0</v>
      </c>
      <c r="U1466" s="13">
        <f>$U$13*K1466</f>
        <v>0</v>
      </c>
      <c r="V1466" s="13">
        <f>$V$13*L1466</f>
        <v>0</v>
      </c>
      <c r="W1466" s="13"/>
      <c r="X1466" s="14">
        <f>SUM(O1466:V1466)</f>
        <v>796</v>
      </c>
    </row>
    <row r="1467" spans="1:24">
      <c r="A1467" s="44"/>
      <c r="B1467" s="23"/>
      <c r="C1467" s="29" t="s">
        <v>31</v>
      </c>
      <c r="D1467" s="48">
        <v>0</v>
      </c>
      <c r="E1467" s="48">
        <v>0</v>
      </c>
      <c r="F1467" s="48">
        <v>0</v>
      </c>
      <c r="G1467" s="48">
        <v>0</v>
      </c>
      <c r="H1467" s="48">
        <v>0</v>
      </c>
      <c r="I1467" s="48">
        <v>0</v>
      </c>
      <c r="J1467" s="48">
        <v>0</v>
      </c>
      <c r="K1467" s="48">
        <v>0</v>
      </c>
      <c r="L1467" s="48">
        <v>0</v>
      </c>
      <c r="M1467" s="50">
        <v>0</v>
      </c>
      <c r="O1467" s="12">
        <f>E1467*$O$13</f>
        <v>0</v>
      </c>
      <c r="P1467" s="13">
        <f>$P$13*F1467</f>
        <v>0</v>
      </c>
      <c r="Q1467" s="13">
        <f>$Q$13*G1467</f>
        <v>0</v>
      </c>
      <c r="R1467" s="13">
        <f>$R$13*H1467</f>
        <v>0</v>
      </c>
      <c r="S1467" s="13">
        <f>$S$13*I1467</f>
        <v>0</v>
      </c>
      <c r="T1467" s="13">
        <f>$T$13*J1467</f>
        <v>0</v>
      </c>
      <c r="U1467" s="13">
        <f>$U$13*K1467</f>
        <v>0</v>
      </c>
      <c r="V1467" s="13">
        <f>$V$13*L1467</f>
        <v>0</v>
      </c>
      <c r="W1467" s="13"/>
      <c r="X1467" s="14">
        <f>SUM(O1467:V1467)</f>
        <v>0</v>
      </c>
    </row>
    <row r="1468" spans="1:24">
      <c r="A1468" s="44"/>
      <c r="B1468" s="23"/>
      <c r="C1468" s="29" t="s">
        <v>32</v>
      </c>
      <c r="D1468" s="30">
        <v>344</v>
      </c>
      <c r="E1468" s="30">
        <v>84</v>
      </c>
      <c r="F1468" s="30">
        <v>30</v>
      </c>
      <c r="G1468" s="30">
        <v>85</v>
      </c>
      <c r="H1468" s="30">
        <v>60</v>
      </c>
      <c r="I1468" s="30">
        <v>85</v>
      </c>
      <c r="J1468" s="48">
        <v>0</v>
      </c>
      <c r="K1468" s="48">
        <v>0</v>
      </c>
      <c r="L1468" s="48">
        <v>0</v>
      </c>
      <c r="M1468" s="16">
        <v>5.5232558139534884</v>
      </c>
      <c r="O1468" s="12">
        <f>E1468*$O$13</f>
        <v>0</v>
      </c>
      <c r="P1468" s="13">
        <f>$P$13*F1468</f>
        <v>60</v>
      </c>
      <c r="Q1468" s="13">
        <f>$Q$13*G1468</f>
        <v>425</v>
      </c>
      <c r="R1468" s="13">
        <f>$R$13*H1468</f>
        <v>480</v>
      </c>
      <c r="S1468" s="13">
        <f>$S$13*I1468</f>
        <v>935</v>
      </c>
      <c r="T1468" s="13">
        <f>$T$13*J1468</f>
        <v>0</v>
      </c>
      <c r="U1468" s="13">
        <f>$U$13*K1468</f>
        <v>0</v>
      </c>
      <c r="V1468" s="13">
        <f>$V$13*L1468</f>
        <v>0</v>
      </c>
      <c r="W1468" s="13"/>
      <c r="X1468" s="14">
        <f>SUM(O1468:V1468)</f>
        <v>1900</v>
      </c>
    </row>
    <row r="1469" spans="1:24">
      <c r="A1469" s="44"/>
      <c r="B1469" s="23"/>
      <c r="C1469" s="29" t="s">
        <v>33</v>
      </c>
      <c r="D1469" s="30"/>
      <c r="E1469" s="30"/>
      <c r="F1469" s="30"/>
      <c r="G1469" s="30"/>
      <c r="H1469" s="30"/>
      <c r="I1469" s="30"/>
      <c r="J1469" s="30"/>
      <c r="K1469" s="30"/>
      <c r="L1469" s="30"/>
      <c r="M1469" s="31"/>
    </row>
    <row r="1470" spans="1:24">
      <c r="A1470" s="44"/>
      <c r="B1470" s="23"/>
      <c r="C1470" s="29" t="s">
        <v>34</v>
      </c>
      <c r="D1470" s="30"/>
      <c r="E1470" s="30"/>
      <c r="F1470" s="30"/>
      <c r="G1470" s="30"/>
      <c r="H1470" s="30"/>
      <c r="I1470" s="30"/>
      <c r="J1470" s="30"/>
      <c r="K1470" s="30"/>
      <c r="L1470" s="30"/>
      <c r="M1470" s="31"/>
    </row>
    <row r="1471" spans="1:24">
      <c r="A1471" s="44"/>
      <c r="B1471" s="23"/>
      <c r="C1471" s="29" t="s">
        <v>35</v>
      </c>
      <c r="D1471" s="30">
        <v>29</v>
      </c>
      <c r="E1471" s="48">
        <v>0</v>
      </c>
      <c r="F1471" s="48">
        <v>0</v>
      </c>
      <c r="G1471" s="48">
        <v>0</v>
      </c>
      <c r="H1471" s="30">
        <v>29</v>
      </c>
      <c r="I1471" s="48">
        <v>0</v>
      </c>
      <c r="J1471" s="48">
        <v>0</v>
      </c>
      <c r="K1471" s="48">
        <v>0</v>
      </c>
      <c r="L1471" s="48">
        <v>0</v>
      </c>
      <c r="M1471" s="16">
        <v>8</v>
      </c>
      <c r="O1471" s="12">
        <f>E1471*$O$13</f>
        <v>0</v>
      </c>
      <c r="P1471" s="13">
        <f>$P$13*F1471</f>
        <v>0</v>
      </c>
      <c r="Q1471" s="13">
        <f>$Q$13*G1471</f>
        <v>0</v>
      </c>
      <c r="R1471" s="13">
        <f>$R$13*H1471</f>
        <v>232</v>
      </c>
      <c r="S1471" s="13">
        <f>$S$13*I1471</f>
        <v>0</v>
      </c>
      <c r="T1471" s="13">
        <f>$T$13*J1471</f>
        <v>0</v>
      </c>
      <c r="U1471" s="13">
        <f>$U$13*K1471</f>
        <v>0</v>
      </c>
      <c r="V1471" s="13">
        <f>$V$13*L1471</f>
        <v>0</v>
      </c>
      <c r="W1471" s="13"/>
      <c r="X1471" s="14">
        <f>SUM(O1471:V1471)</f>
        <v>232</v>
      </c>
    </row>
    <row r="1472" spans="1:24">
      <c r="A1472" s="44"/>
      <c r="B1472" s="23"/>
      <c r="C1472" s="29" t="s">
        <v>36</v>
      </c>
      <c r="D1472" s="30"/>
      <c r="E1472" s="30"/>
      <c r="F1472" s="30"/>
      <c r="G1472" s="30"/>
      <c r="H1472" s="30"/>
      <c r="I1472" s="30"/>
      <c r="J1472" s="30"/>
      <c r="K1472" s="30"/>
      <c r="L1472" s="30"/>
      <c r="M1472" s="31"/>
    </row>
    <row r="1473" spans="1:24">
      <c r="A1473" s="44"/>
      <c r="B1473" s="23"/>
      <c r="C1473" s="29" t="s">
        <v>37</v>
      </c>
      <c r="D1473" s="48">
        <v>0</v>
      </c>
      <c r="E1473" s="48">
        <v>0</v>
      </c>
      <c r="F1473" s="48">
        <v>0</v>
      </c>
      <c r="G1473" s="48">
        <v>0</v>
      </c>
      <c r="H1473" s="48">
        <v>0</v>
      </c>
      <c r="I1473" s="48">
        <v>0</v>
      </c>
      <c r="J1473" s="48">
        <v>0</v>
      </c>
      <c r="K1473" s="48">
        <v>0</v>
      </c>
      <c r="L1473" s="48">
        <v>0</v>
      </c>
      <c r="M1473" s="50">
        <v>0</v>
      </c>
      <c r="O1473" s="12">
        <f>E1473*$O$13</f>
        <v>0</v>
      </c>
      <c r="P1473" s="13">
        <f>$P$13*F1473</f>
        <v>0</v>
      </c>
      <c r="Q1473" s="13">
        <f>$Q$13*G1473</f>
        <v>0</v>
      </c>
      <c r="R1473" s="13">
        <f>$R$13*H1473</f>
        <v>0</v>
      </c>
      <c r="S1473" s="13">
        <f>$S$13*I1473</f>
        <v>0</v>
      </c>
      <c r="T1473" s="13">
        <f>$T$13*J1473</f>
        <v>0</v>
      </c>
      <c r="U1473" s="13">
        <f>$U$13*K1473</f>
        <v>0</v>
      </c>
      <c r="V1473" s="13">
        <f>$V$13*L1473</f>
        <v>0</v>
      </c>
      <c r="W1473" s="13"/>
      <c r="X1473" s="14">
        <f>SUM(O1473:V1473)</f>
        <v>0</v>
      </c>
    </row>
    <row r="1474" spans="1:24">
      <c r="A1474" s="44" t="s">
        <v>81</v>
      </c>
      <c r="B1474" s="23"/>
      <c r="C1474" s="29"/>
      <c r="D1474" s="30"/>
      <c r="E1474" s="30"/>
      <c r="F1474" s="30"/>
      <c r="G1474" s="30"/>
      <c r="H1474" s="30"/>
      <c r="I1474" s="30"/>
      <c r="J1474" s="30"/>
      <c r="K1474" s="30"/>
      <c r="L1474" s="30"/>
      <c r="M1474" s="31"/>
      <c r="N1474" s="32"/>
      <c r="O1474" s="32"/>
    </row>
    <row r="1475" spans="1:24">
      <c r="A1475" s="44"/>
      <c r="B1475" s="23"/>
      <c r="C1475" s="43" t="s">
        <v>46</v>
      </c>
      <c r="D1475" s="1">
        <v>8223</v>
      </c>
      <c r="E1475" s="1">
        <v>3388</v>
      </c>
      <c r="F1475" s="1">
        <v>460</v>
      </c>
      <c r="G1475" s="1">
        <v>2171</v>
      </c>
      <c r="H1475" s="1">
        <v>1356</v>
      </c>
      <c r="I1475" s="1">
        <v>578</v>
      </c>
      <c r="J1475" s="1">
        <v>37</v>
      </c>
      <c r="K1475" s="1">
        <v>233</v>
      </c>
      <c r="L1475" s="49">
        <v>0</v>
      </c>
      <c r="M1475" s="15">
        <v>4.0420771008147875</v>
      </c>
      <c r="O1475" s="12">
        <f>E1475*$O$13</f>
        <v>0</v>
      </c>
      <c r="P1475" s="13">
        <f>$P$13*F1475</f>
        <v>920</v>
      </c>
      <c r="Q1475" s="13">
        <f>$Q$13*G1475</f>
        <v>10855</v>
      </c>
      <c r="R1475" s="13">
        <f>$R$13*H1475</f>
        <v>10848</v>
      </c>
      <c r="S1475" s="13">
        <f>$S$13*I1475</f>
        <v>6358</v>
      </c>
      <c r="T1475" s="13">
        <f>$T$13*J1475</f>
        <v>296</v>
      </c>
      <c r="U1475" s="13">
        <f>$U$13*K1475</f>
        <v>3961</v>
      </c>
      <c r="V1475" s="13">
        <f>$V$13*L1475</f>
        <v>0</v>
      </c>
      <c r="W1475" s="13"/>
      <c r="X1475" s="14">
        <f>SUM(O1475:V1475)</f>
        <v>33238</v>
      </c>
    </row>
    <row r="1476" spans="1:24" ht="15.75" customHeight="1">
      <c r="A1476" s="44"/>
      <c r="B1476" s="23"/>
      <c r="C1476" s="29"/>
      <c r="D1476" s="30"/>
      <c r="E1476" s="30"/>
      <c r="F1476" s="30"/>
      <c r="G1476" s="30"/>
      <c r="H1476" s="30"/>
      <c r="I1476" s="30"/>
      <c r="J1476" s="30"/>
      <c r="K1476" s="30"/>
      <c r="L1476" s="30"/>
      <c r="M1476" s="31"/>
    </row>
    <row r="1477" spans="1:24">
      <c r="A1477" s="44"/>
      <c r="B1477" s="23"/>
      <c r="C1477" s="29" t="s">
        <v>14</v>
      </c>
      <c r="D1477" s="48">
        <v>0</v>
      </c>
      <c r="E1477" s="48">
        <v>0</v>
      </c>
      <c r="F1477" s="48">
        <v>0</v>
      </c>
      <c r="G1477" s="48">
        <v>0</v>
      </c>
      <c r="H1477" s="48">
        <v>0</v>
      </c>
      <c r="I1477" s="48">
        <v>0</v>
      </c>
      <c r="J1477" s="48">
        <v>0</v>
      </c>
      <c r="K1477" s="48">
        <v>0</v>
      </c>
      <c r="L1477" s="48">
        <v>0</v>
      </c>
      <c r="M1477" s="50">
        <v>0</v>
      </c>
      <c r="O1477" s="12">
        <f>E1477*$O$13</f>
        <v>0</v>
      </c>
      <c r="P1477" s="13">
        <f>$P$13*F1477</f>
        <v>0</v>
      </c>
      <c r="Q1477" s="13">
        <f>$Q$13*G1477</f>
        <v>0</v>
      </c>
      <c r="R1477" s="13">
        <f>$R$13*H1477</f>
        <v>0</v>
      </c>
      <c r="S1477" s="13">
        <f>$S$13*I1477</f>
        <v>0</v>
      </c>
      <c r="T1477" s="13">
        <f>$T$13*J1477</f>
        <v>0</v>
      </c>
      <c r="U1477" s="13">
        <f>$U$13*K1477</f>
        <v>0</v>
      </c>
      <c r="V1477" s="13">
        <f>$V$13*L1477</f>
        <v>0</v>
      </c>
      <c r="W1477" s="13"/>
      <c r="X1477" s="14">
        <f>SUM(O1477:V1477)</f>
        <v>0</v>
      </c>
    </row>
    <row r="1478" spans="1:24">
      <c r="A1478" s="44"/>
      <c r="B1478" s="23"/>
      <c r="C1478" s="29" t="s">
        <v>15</v>
      </c>
      <c r="D1478" s="30">
        <v>5913</v>
      </c>
      <c r="E1478" s="30">
        <v>2919</v>
      </c>
      <c r="F1478" s="30">
        <v>354</v>
      </c>
      <c r="G1478" s="30">
        <v>1776</v>
      </c>
      <c r="H1478" s="30">
        <v>746</v>
      </c>
      <c r="I1478" s="30">
        <v>118</v>
      </c>
      <c r="J1478" s="48">
        <v>0</v>
      </c>
      <c r="K1478" s="48">
        <v>0</v>
      </c>
      <c r="L1478" s="48">
        <v>0</v>
      </c>
      <c r="M1478" s="16">
        <v>2.8503297818366313</v>
      </c>
      <c r="O1478" s="12">
        <f>E1478*$O$13</f>
        <v>0</v>
      </c>
      <c r="P1478" s="13">
        <f>$P$13*F1478</f>
        <v>708</v>
      </c>
      <c r="Q1478" s="13">
        <f>$Q$13*G1478</f>
        <v>8880</v>
      </c>
      <c r="R1478" s="13">
        <f>$R$13*H1478</f>
        <v>5968</v>
      </c>
      <c r="S1478" s="13">
        <f>$S$13*I1478</f>
        <v>1298</v>
      </c>
      <c r="T1478" s="13">
        <f>$T$13*J1478</f>
        <v>0</v>
      </c>
      <c r="U1478" s="13">
        <f>$U$13*K1478</f>
        <v>0</v>
      </c>
      <c r="V1478" s="13">
        <f>$V$13*L1478</f>
        <v>0</v>
      </c>
      <c r="W1478" s="13"/>
      <c r="X1478" s="14">
        <f>SUM(O1478:V1478)</f>
        <v>16854</v>
      </c>
    </row>
    <row r="1479" spans="1:24">
      <c r="A1479" s="44"/>
      <c r="B1479" s="23"/>
      <c r="C1479" s="29" t="s">
        <v>16</v>
      </c>
      <c r="D1479" s="48">
        <v>0</v>
      </c>
      <c r="E1479" s="48">
        <v>0</v>
      </c>
      <c r="F1479" s="48">
        <v>0</v>
      </c>
      <c r="G1479" s="48">
        <v>0</v>
      </c>
      <c r="H1479" s="48">
        <v>0</v>
      </c>
      <c r="I1479" s="48">
        <v>0</v>
      </c>
      <c r="J1479" s="48">
        <v>0</v>
      </c>
      <c r="K1479" s="48">
        <v>0</v>
      </c>
      <c r="L1479" s="48">
        <v>0</v>
      </c>
      <c r="M1479" s="50">
        <v>0</v>
      </c>
      <c r="O1479" s="12">
        <f>E1479*$O$13</f>
        <v>0</v>
      </c>
      <c r="P1479" s="13">
        <f>$P$13*F1479</f>
        <v>0</v>
      </c>
      <c r="Q1479" s="13">
        <f>$Q$13*G1479</f>
        <v>0</v>
      </c>
      <c r="R1479" s="13">
        <f>$R$13*H1479</f>
        <v>0</v>
      </c>
      <c r="S1479" s="13">
        <f>$S$13*I1479</f>
        <v>0</v>
      </c>
      <c r="T1479" s="13">
        <f>$T$13*J1479</f>
        <v>0</v>
      </c>
      <c r="U1479" s="13">
        <f>$U$13*K1479</f>
        <v>0</v>
      </c>
      <c r="V1479" s="13">
        <f>$V$13*L1479</f>
        <v>0</v>
      </c>
      <c r="W1479" s="13"/>
      <c r="X1479" s="14">
        <f>SUM(O1479:V1479)</f>
        <v>0</v>
      </c>
    </row>
    <row r="1480" spans="1:24">
      <c r="A1480" s="44"/>
      <c r="B1480" s="23"/>
      <c r="C1480" s="29" t="s">
        <v>12</v>
      </c>
      <c r="D1480" s="30"/>
      <c r="E1480" s="30"/>
      <c r="F1480" s="30"/>
      <c r="G1480" s="30"/>
      <c r="H1480" s="30"/>
      <c r="I1480" s="30"/>
      <c r="J1480" s="30"/>
      <c r="K1480" s="30"/>
      <c r="L1480" s="30"/>
      <c r="M1480" s="31"/>
    </row>
    <row r="1481" spans="1:24">
      <c r="A1481" s="44"/>
      <c r="B1481" s="23"/>
      <c r="C1481" s="29" t="s">
        <v>13</v>
      </c>
      <c r="D1481" s="48">
        <v>0</v>
      </c>
      <c r="E1481" s="48">
        <v>0</v>
      </c>
      <c r="F1481" s="48">
        <v>0</v>
      </c>
      <c r="G1481" s="48">
        <v>0</v>
      </c>
      <c r="H1481" s="48">
        <v>0</v>
      </c>
      <c r="I1481" s="48">
        <v>0</v>
      </c>
      <c r="J1481" s="48">
        <v>0</v>
      </c>
      <c r="K1481" s="48">
        <v>0</v>
      </c>
      <c r="L1481" s="48">
        <v>0</v>
      </c>
      <c r="M1481" s="50">
        <v>0</v>
      </c>
      <c r="O1481" s="12">
        <f>E1481*$O$13</f>
        <v>0</v>
      </c>
      <c r="P1481" s="13">
        <f>$P$13*F1481</f>
        <v>0</v>
      </c>
      <c r="Q1481" s="13">
        <f>$Q$13*G1481</f>
        <v>0</v>
      </c>
      <c r="R1481" s="13">
        <f>$R$13*H1481</f>
        <v>0</v>
      </c>
      <c r="S1481" s="13">
        <f>$S$13*I1481</f>
        <v>0</v>
      </c>
      <c r="T1481" s="13">
        <f>$T$13*J1481</f>
        <v>0</v>
      </c>
      <c r="U1481" s="13">
        <f>$U$13*K1481</f>
        <v>0</v>
      </c>
      <c r="V1481" s="13">
        <f>$V$13*L1481</f>
        <v>0</v>
      </c>
      <c r="W1481" s="13"/>
      <c r="X1481" s="14">
        <f>SUM(O1481:V1481)</f>
        <v>0</v>
      </c>
    </row>
    <row r="1482" spans="1:24">
      <c r="A1482" s="44"/>
      <c r="B1482" s="23"/>
      <c r="C1482" s="29" t="s">
        <v>17</v>
      </c>
      <c r="D1482" s="48">
        <v>0</v>
      </c>
      <c r="E1482" s="48">
        <v>0</v>
      </c>
      <c r="F1482" s="48">
        <v>0</v>
      </c>
      <c r="G1482" s="48">
        <v>0</v>
      </c>
      <c r="H1482" s="48">
        <v>0</v>
      </c>
      <c r="I1482" s="48">
        <v>0</v>
      </c>
      <c r="J1482" s="48">
        <v>0</v>
      </c>
      <c r="K1482" s="48">
        <v>0</v>
      </c>
      <c r="L1482" s="48">
        <v>0</v>
      </c>
      <c r="M1482" s="50">
        <v>0</v>
      </c>
      <c r="O1482" s="12">
        <f>E1482*$O$13</f>
        <v>0</v>
      </c>
      <c r="P1482" s="13">
        <f>$P$13*F1482</f>
        <v>0</v>
      </c>
      <c r="Q1482" s="13">
        <f>$Q$13*G1482</f>
        <v>0</v>
      </c>
      <c r="R1482" s="13">
        <f>$R$13*H1482</f>
        <v>0</v>
      </c>
      <c r="S1482" s="13">
        <f>$S$13*I1482</f>
        <v>0</v>
      </c>
      <c r="T1482" s="13">
        <f>$T$13*J1482</f>
        <v>0</v>
      </c>
      <c r="U1482" s="13">
        <f>$U$13*K1482</f>
        <v>0</v>
      </c>
      <c r="V1482" s="13">
        <f>$V$13*L1482</f>
        <v>0</v>
      </c>
      <c r="W1482" s="13"/>
      <c r="X1482" s="14">
        <f>SUM(O1482:V1482)</f>
        <v>0</v>
      </c>
    </row>
    <row r="1483" spans="1:24">
      <c r="A1483" s="44"/>
      <c r="B1483" s="23"/>
      <c r="C1483" s="29" t="s">
        <v>25</v>
      </c>
      <c r="D1483" s="30"/>
      <c r="E1483" s="30"/>
      <c r="F1483" s="30"/>
      <c r="G1483" s="30"/>
      <c r="H1483" s="30"/>
      <c r="I1483" s="30"/>
      <c r="J1483" s="30"/>
      <c r="K1483" s="30"/>
      <c r="L1483" s="30"/>
      <c r="M1483" s="31"/>
    </row>
    <row r="1484" spans="1:24">
      <c r="A1484" s="44"/>
      <c r="B1484" s="23"/>
      <c r="C1484" s="29" t="s">
        <v>26</v>
      </c>
      <c r="D1484" s="30">
        <v>1210</v>
      </c>
      <c r="E1484" s="30">
        <v>366</v>
      </c>
      <c r="F1484" s="30">
        <v>69</v>
      </c>
      <c r="G1484" s="30">
        <v>287</v>
      </c>
      <c r="H1484" s="30">
        <v>307</v>
      </c>
      <c r="I1484" s="30">
        <v>181</v>
      </c>
      <c r="J1484" s="48">
        <v>0</v>
      </c>
      <c r="K1484" s="48">
        <v>0</v>
      </c>
      <c r="L1484" s="48">
        <v>0</v>
      </c>
      <c r="M1484" s="16">
        <v>4.9752066115702478</v>
      </c>
      <c r="O1484" s="12">
        <f t="shared" ref="O1484:O1491" si="450">E1484*$O$13</f>
        <v>0</v>
      </c>
      <c r="P1484" s="13">
        <f t="shared" ref="P1484:P1491" si="451">$P$13*F1484</f>
        <v>138</v>
      </c>
      <c r="Q1484" s="13">
        <f t="shared" ref="Q1484:Q1491" si="452">$Q$13*G1484</f>
        <v>1435</v>
      </c>
      <c r="R1484" s="13">
        <f t="shared" ref="R1484:R1491" si="453">$R$13*H1484</f>
        <v>2456</v>
      </c>
      <c r="S1484" s="13">
        <f t="shared" ref="S1484:S1491" si="454">$S$13*I1484</f>
        <v>1991</v>
      </c>
      <c r="T1484" s="13">
        <f t="shared" ref="T1484:T1491" si="455">$T$13*J1484</f>
        <v>0</v>
      </c>
      <c r="U1484" s="13">
        <f t="shared" ref="U1484:U1491" si="456">$U$13*K1484</f>
        <v>0</v>
      </c>
      <c r="V1484" s="13">
        <f t="shared" ref="V1484:V1491" si="457">$V$13*L1484</f>
        <v>0</v>
      </c>
      <c r="W1484" s="13"/>
      <c r="X1484" s="14">
        <f t="shared" ref="X1484:X1491" si="458">SUM(O1484:V1484)</f>
        <v>6020</v>
      </c>
    </row>
    <row r="1485" spans="1:24">
      <c r="A1485" s="44"/>
      <c r="B1485" s="23"/>
      <c r="C1485" s="29" t="s">
        <v>18</v>
      </c>
      <c r="D1485" s="48">
        <v>0</v>
      </c>
      <c r="E1485" s="48">
        <v>0</v>
      </c>
      <c r="F1485" s="48">
        <v>0</v>
      </c>
      <c r="G1485" s="48">
        <v>0</v>
      </c>
      <c r="H1485" s="48">
        <v>0</v>
      </c>
      <c r="I1485" s="48">
        <v>0</v>
      </c>
      <c r="J1485" s="48">
        <v>0</v>
      </c>
      <c r="K1485" s="48">
        <v>0</v>
      </c>
      <c r="L1485" s="48">
        <v>0</v>
      </c>
      <c r="M1485" s="50">
        <v>0</v>
      </c>
      <c r="O1485" s="12">
        <f t="shared" si="450"/>
        <v>0</v>
      </c>
      <c r="P1485" s="13">
        <f t="shared" si="451"/>
        <v>0</v>
      </c>
      <c r="Q1485" s="13">
        <f t="shared" si="452"/>
        <v>0</v>
      </c>
      <c r="R1485" s="13">
        <f t="shared" si="453"/>
        <v>0</v>
      </c>
      <c r="S1485" s="13">
        <f t="shared" si="454"/>
        <v>0</v>
      </c>
      <c r="T1485" s="13">
        <f t="shared" si="455"/>
        <v>0</v>
      </c>
      <c r="U1485" s="13">
        <f t="shared" si="456"/>
        <v>0</v>
      </c>
      <c r="V1485" s="13">
        <f t="shared" si="457"/>
        <v>0</v>
      </c>
      <c r="W1485" s="13"/>
      <c r="X1485" s="14">
        <f t="shared" si="458"/>
        <v>0</v>
      </c>
    </row>
    <row r="1486" spans="1:24">
      <c r="A1486" s="44"/>
      <c r="B1486" s="23"/>
      <c r="C1486" s="29" t="s">
        <v>19</v>
      </c>
      <c r="D1486" s="30">
        <v>259</v>
      </c>
      <c r="E1486" s="48">
        <v>0</v>
      </c>
      <c r="F1486" s="30">
        <v>37</v>
      </c>
      <c r="G1486" s="30">
        <v>28</v>
      </c>
      <c r="H1486" s="30">
        <v>28</v>
      </c>
      <c r="I1486" s="30">
        <v>129</v>
      </c>
      <c r="J1486" s="30">
        <v>37</v>
      </c>
      <c r="K1486" s="48">
        <v>0</v>
      </c>
      <c r="L1486" s="48">
        <v>0</v>
      </c>
      <c r="M1486" s="16">
        <v>8.3127413127413128</v>
      </c>
      <c r="O1486" s="12">
        <f t="shared" si="450"/>
        <v>0</v>
      </c>
      <c r="P1486" s="13">
        <f t="shared" si="451"/>
        <v>74</v>
      </c>
      <c r="Q1486" s="13">
        <f t="shared" si="452"/>
        <v>140</v>
      </c>
      <c r="R1486" s="13">
        <f t="shared" si="453"/>
        <v>224</v>
      </c>
      <c r="S1486" s="13">
        <f t="shared" si="454"/>
        <v>1419</v>
      </c>
      <c r="T1486" s="13">
        <f t="shared" si="455"/>
        <v>296</v>
      </c>
      <c r="U1486" s="13">
        <f t="shared" si="456"/>
        <v>0</v>
      </c>
      <c r="V1486" s="13">
        <f t="shared" si="457"/>
        <v>0</v>
      </c>
      <c r="W1486" s="13"/>
      <c r="X1486" s="14">
        <f t="shared" si="458"/>
        <v>2153</v>
      </c>
    </row>
    <row r="1487" spans="1:24">
      <c r="A1487" s="44"/>
      <c r="B1487" s="23"/>
      <c r="C1487" s="29" t="s">
        <v>20</v>
      </c>
      <c r="D1487" s="48">
        <v>0</v>
      </c>
      <c r="E1487" s="48">
        <v>0</v>
      </c>
      <c r="F1487" s="48">
        <v>0</v>
      </c>
      <c r="G1487" s="48">
        <v>0</v>
      </c>
      <c r="H1487" s="48">
        <v>0</v>
      </c>
      <c r="I1487" s="48">
        <v>0</v>
      </c>
      <c r="J1487" s="48">
        <v>0</v>
      </c>
      <c r="K1487" s="48">
        <v>0</v>
      </c>
      <c r="L1487" s="48">
        <v>0</v>
      </c>
      <c r="M1487" s="50">
        <v>0</v>
      </c>
      <c r="O1487" s="12">
        <f t="shared" si="450"/>
        <v>0</v>
      </c>
      <c r="P1487" s="13">
        <f t="shared" si="451"/>
        <v>0</v>
      </c>
      <c r="Q1487" s="13">
        <f t="shared" si="452"/>
        <v>0</v>
      </c>
      <c r="R1487" s="13">
        <f t="shared" si="453"/>
        <v>0</v>
      </c>
      <c r="S1487" s="13">
        <f t="shared" si="454"/>
        <v>0</v>
      </c>
      <c r="T1487" s="13">
        <f t="shared" si="455"/>
        <v>0</v>
      </c>
      <c r="U1487" s="13">
        <f t="shared" si="456"/>
        <v>0</v>
      </c>
      <c r="V1487" s="13">
        <f t="shared" si="457"/>
        <v>0</v>
      </c>
      <c r="W1487" s="13"/>
      <c r="X1487" s="14">
        <f t="shared" si="458"/>
        <v>0</v>
      </c>
    </row>
    <row r="1488" spans="1:24">
      <c r="A1488" s="44"/>
      <c r="B1488" s="23"/>
      <c r="C1488" s="29" t="s">
        <v>21</v>
      </c>
      <c r="D1488" s="48">
        <v>0</v>
      </c>
      <c r="E1488" s="48">
        <v>0</v>
      </c>
      <c r="F1488" s="48">
        <v>0</v>
      </c>
      <c r="G1488" s="48">
        <v>0</v>
      </c>
      <c r="H1488" s="48">
        <v>0</v>
      </c>
      <c r="I1488" s="48">
        <v>0</v>
      </c>
      <c r="J1488" s="48">
        <v>0</v>
      </c>
      <c r="K1488" s="48">
        <v>0</v>
      </c>
      <c r="L1488" s="48">
        <v>0</v>
      </c>
      <c r="M1488" s="50">
        <v>0</v>
      </c>
      <c r="O1488" s="12">
        <f t="shared" si="450"/>
        <v>0</v>
      </c>
      <c r="P1488" s="13">
        <f t="shared" si="451"/>
        <v>0</v>
      </c>
      <c r="Q1488" s="13">
        <f t="shared" si="452"/>
        <v>0</v>
      </c>
      <c r="R1488" s="13">
        <f t="shared" si="453"/>
        <v>0</v>
      </c>
      <c r="S1488" s="13">
        <f t="shared" si="454"/>
        <v>0</v>
      </c>
      <c r="T1488" s="13">
        <f t="shared" si="455"/>
        <v>0</v>
      </c>
      <c r="U1488" s="13">
        <f t="shared" si="456"/>
        <v>0</v>
      </c>
      <c r="V1488" s="13">
        <f t="shared" si="457"/>
        <v>0</v>
      </c>
      <c r="W1488" s="13"/>
      <c r="X1488" s="14">
        <f t="shared" si="458"/>
        <v>0</v>
      </c>
    </row>
    <row r="1489" spans="1:24">
      <c r="A1489" s="44"/>
      <c r="B1489" s="23"/>
      <c r="C1489" s="29" t="s">
        <v>22</v>
      </c>
      <c r="D1489" s="48">
        <v>0</v>
      </c>
      <c r="E1489" s="48">
        <v>0</v>
      </c>
      <c r="F1489" s="48">
        <v>0</v>
      </c>
      <c r="G1489" s="48">
        <v>0</v>
      </c>
      <c r="H1489" s="48">
        <v>0</v>
      </c>
      <c r="I1489" s="48">
        <v>0</v>
      </c>
      <c r="J1489" s="48">
        <v>0</v>
      </c>
      <c r="K1489" s="48">
        <v>0</v>
      </c>
      <c r="L1489" s="48">
        <v>0</v>
      </c>
      <c r="M1489" s="50">
        <v>0</v>
      </c>
      <c r="O1489" s="12">
        <f t="shared" si="450"/>
        <v>0</v>
      </c>
      <c r="P1489" s="13">
        <f t="shared" si="451"/>
        <v>0</v>
      </c>
      <c r="Q1489" s="13">
        <f t="shared" si="452"/>
        <v>0</v>
      </c>
      <c r="R1489" s="13">
        <f t="shared" si="453"/>
        <v>0</v>
      </c>
      <c r="S1489" s="13">
        <f t="shared" si="454"/>
        <v>0</v>
      </c>
      <c r="T1489" s="13">
        <f t="shared" si="455"/>
        <v>0</v>
      </c>
      <c r="U1489" s="13">
        <f t="shared" si="456"/>
        <v>0</v>
      </c>
      <c r="V1489" s="13">
        <f t="shared" si="457"/>
        <v>0</v>
      </c>
      <c r="W1489" s="13"/>
      <c r="X1489" s="14">
        <f t="shared" si="458"/>
        <v>0</v>
      </c>
    </row>
    <row r="1490" spans="1:24">
      <c r="A1490" s="44"/>
      <c r="B1490" s="23"/>
      <c r="C1490" s="29" t="s">
        <v>23</v>
      </c>
      <c r="D1490" s="48">
        <v>0</v>
      </c>
      <c r="E1490" s="48">
        <v>0</v>
      </c>
      <c r="F1490" s="48">
        <v>0</v>
      </c>
      <c r="G1490" s="48">
        <v>0</v>
      </c>
      <c r="H1490" s="48">
        <v>0</v>
      </c>
      <c r="I1490" s="48">
        <v>0</v>
      </c>
      <c r="J1490" s="48">
        <v>0</v>
      </c>
      <c r="K1490" s="48">
        <v>0</v>
      </c>
      <c r="L1490" s="48">
        <v>0</v>
      </c>
      <c r="M1490" s="50">
        <v>0</v>
      </c>
      <c r="O1490" s="12">
        <f t="shared" si="450"/>
        <v>0</v>
      </c>
      <c r="P1490" s="13">
        <f t="shared" si="451"/>
        <v>0</v>
      </c>
      <c r="Q1490" s="13">
        <f t="shared" si="452"/>
        <v>0</v>
      </c>
      <c r="R1490" s="13">
        <f t="shared" si="453"/>
        <v>0</v>
      </c>
      <c r="S1490" s="13">
        <f t="shared" si="454"/>
        <v>0</v>
      </c>
      <c r="T1490" s="13">
        <f t="shared" si="455"/>
        <v>0</v>
      </c>
      <c r="U1490" s="13">
        <f t="shared" si="456"/>
        <v>0</v>
      </c>
      <c r="V1490" s="13">
        <f t="shared" si="457"/>
        <v>0</v>
      </c>
      <c r="W1490" s="13"/>
      <c r="X1490" s="14">
        <f t="shared" si="458"/>
        <v>0</v>
      </c>
    </row>
    <row r="1491" spans="1:24">
      <c r="A1491" s="44"/>
      <c r="B1491" s="23"/>
      <c r="C1491" s="29" t="s">
        <v>24</v>
      </c>
      <c r="D1491" s="30">
        <v>74</v>
      </c>
      <c r="E1491" s="48">
        <v>0</v>
      </c>
      <c r="F1491" s="48">
        <v>0</v>
      </c>
      <c r="G1491" s="48">
        <v>0</v>
      </c>
      <c r="H1491" s="30">
        <v>74</v>
      </c>
      <c r="I1491" s="48">
        <v>0</v>
      </c>
      <c r="J1491" s="48">
        <v>0</v>
      </c>
      <c r="K1491" s="48">
        <v>0</v>
      </c>
      <c r="L1491" s="48">
        <v>0</v>
      </c>
      <c r="M1491" s="16">
        <v>8</v>
      </c>
      <c r="O1491" s="12">
        <f t="shared" si="450"/>
        <v>0</v>
      </c>
      <c r="P1491" s="13">
        <f t="shared" si="451"/>
        <v>0</v>
      </c>
      <c r="Q1491" s="13">
        <f t="shared" si="452"/>
        <v>0</v>
      </c>
      <c r="R1491" s="13">
        <f t="shared" si="453"/>
        <v>592</v>
      </c>
      <c r="S1491" s="13">
        <f t="shared" si="454"/>
        <v>0</v>
      </c>
      <c r="T1491" s="13">
        <f t="shared" si="455"/>
        <v>0</v>
      </c>
      <c r="U1491" s="13">
        <f t="shared" si="456"/>
        <v>0</v>
      </c>
      <c r="V1491" s="13">
        <f t="shared" si="457"/>
        <v>0</v>
      </c>
      <c r="W1491" s="13"/>
      <c r="X1491" s="14">
        <f t="shared" si="458"/>
        <v>592</v>
      </c>
    </row>
    <row r="1492" spans="1:24">
      <c r="A1492" s="44"/>
      <c r="B1492" s="23"/>
      <c r="C1492" s="29" t="s">
        <v>27</v>
      </c>
      <c r="D1492" s="30"/>
      <c r="E1492" s="30"/>
      <c r="F1492" s="30"/>
      <c r="G1492" s="30"/>
      <c r="H1492" s="30"/>
      <c r="I1492" s="30"/>
      <c r="J1492" s="30"/>
      <c r="K1492" s="30"/>
      <c r="L1492" s="30"/>
      <c r="M1492" s="31"/>
    </row>
    <row r="1493" spans="1:24">
      <c r="A1493" s="44"/>
      <c r="B1493" s="23"/>
      <c r="C1493" s="29" t="s">
        <v>28</v>
      </c>
      <c r="D1493" s="48">
        <v>0</v>
      </c>
      <c r="E1493" s="48">
        <v>0</v>
      </c>
      <c r="F1493" s="48">
        <v>0</v>
      </c>
      <c r="G1493" s="48">
        <v>0</v>
      </c>
      <c r="H1493" s="48">
        <v>0</v>
      </c>
      <c r="I1493" s="48">
        <v>0</v>
      </c>
      <c r="J1493" s="48">
        <v>0</v>
      </c>
      <c r="K1493" s="48">
        <v>0</v>
      </c>
      <c r="L1493" s="48">
        <v>0</v>
      </c>
      <c r="M1493" s="50">
        <v>0</v>
      </c>
      <c r="O1493" s="12">
        <f>E1493*$O$13</f>
        <v>0</v>
      </c>
      <c r="P1493" s="13">
        <f>$P$13*F1493</f>
        <v>0</v>
      </c>
      <c r="Q1493" s="13">
        <f>$Q$13*G1493</f>
        <v>0</v>
      </c>
      <c r="R1493" s="13">
        <f>$R$13*H1493</f>
        <v>0</v>
      </c>
      <c r="S1493" s="13">
        <f>$S$13*I1493</f>
        <v>0</v>
      </c>
      <c r="T1493" s="13">
        <f>$T$13*J1493</f>
        <v>0</v>
      </c>
      <c r="U1493" s="13">
        <f>$U$13*K1493</f>
        <v>0</v>
      </c>
      <c r="V1493" s="13">
        <f>$V$13*L1493</f>
        <v>0</v>
      </c>
      <c r="W1493" s="13"/>
      <c r="X1493" s="14">
        <f>SUM(O1493:V1493)</f>
        <v>0</v>
      </c>
    </row>
    <row r="1494" spans="1:24">
      <c r="A1494" s="44"/>
      <c r="B1494" s="23"/>
      <c r="C1494" s="29" t="s">
        <v>29</v>
      </c>
      <c r="D1494" s="30">
        <v>309</v>
      </c>
      <c r="E1494" s="48">
        <v>0</v>
      </c>
      <c r="F1494" s="48">
        <v>0</v>
      </c>
      <c r="G1494" s="48">
        <v>0</v>
      </c>
      <c r="H1494" s="30">
        <v>24</v>
      </c>
      <c r="I1494" s="30">
        <v>79</v>
      </c>
      <c r="J1494" s="48">
        <v>0</v>
      </c>
      <c r="K1494" s="30">
        <v>206</v>
      </c>
      <c r="L1494" s="48">
        <v>0</v>
      </c>
      <c r="M1494" s="16">
        <v>14.766990291262136</v>
      </c>
      <c r="O1494" s="12">
        <f>E1494*$O$13</f>
        <v>0</v>
      </c>
      <c r="P1494" s="13">
        <f>$P$13*F1494</f>
        <v>0</v>
      </c>
      <c r="Q1494" s="13">
        <f>$Q$13*G1494</f>
        <v>0</v>
      </c>
      <c r="R1494" s="13">
        <f>$R$13*H1494</f>
        <v>192</v>
      </c>
      <c r="S1494" s="13">
        <f>$S$13*I1494</f>
        <v>869</v>
      </c>
      <c r="T1494" s="13">
        <f>$T$13*J1494</f>
        <v>0</v>
      </c>
      <c r="U1494" s="13">
        <f>$U$13*K1494</f>
        <v>3502</v>
      </c>
      <c r="V1494" s="13">
        <f>$V$13*L1494</f>
        <v>0</v>
      </c>
      <c r="W1494" s="13"/>
      <c r="X1494" s="14">
        <f>SUM(O1494:V1494)</f>
        <v>4563</v>
      </c>
    </row>
    <row r="1495" spans="1:24">
      <c r="A1495" s="44"/>
      <c r="B1495" s="23"/>
      <c r="C1495" s="29" t="s">
        <v>30</v>
      </c>
      <c r="D1495" s="30">
        <v>149</v>
      </c>
      <c r="E1495" s="30">
        <v>27</v>
      </c>
      <c r="F1495" s="48">
        <v>0</v>
      </c>
      <c r="G1495" s="48">
        <v>0</v>
      </c>
      <c r="H1495" s="30">
        <v>24</v>
      </c>
      <c r="I1495" s="30">
        <v>71</v>
      </c>
      <c r="J1495" s="48">
        <v>0</v>
      </c>
      <c r="K1495" s="30">
        <v>27</v>
      </c>
      <c r="L1495" s="48">
        <v>0</v>
      </c>
      <c r="M1495" s="16">
        <v>9.6107382550335565</v>
      </c>
      <c r="O1495" s="12">
        <f>E1495*$O$13</f>
        <v>0</v>
      </c>
      <c r="P1495" s="13">
        <f>$P$13*F1495</f>
        <v>0</v>
      </c>
      <c r="Q1495" s="13">
        <f>$Q$13*G1495</f>
        <v>0</v>
      </c>
      <c r="R1495" s="13">
        <f>$R$13*H1495</f>
        <v>192</v>
      </c>
      <c r="S1495" s="13">
        <f>$S$13*I1495</f>
        <v>781</v>
      </c>
      <c r="T1495" s="13">
        <f>$T$13*J1495</f>
        <v>0</v>
      </c>
      <c r="U1495" s="13">
        <f>$U$13*K1495</f>
        <v>459</v>
      </c>
      <c r="V1495" s="13">
        <f>$V$13*L1495</f>
        <v>0</v>
      </c>
      <c r="W1495" s="13"/>
      <c r="X1495" s="14">
        <f>SUM(O1495:V1495)</f>
        <v>1432</v>
      </c>
    </row>
    <row r="1496" spans="1:24">
      <c r="A1496" s="44"/>
      <c r="B1496" s="23"/>
      <c r="C1496" s="29" t="s">
        <v>31</v>
      </c>
      <c r="D1496" s="48">
        <v>0</v>
      </c>
      <c r="E1496" s="48">
        <v>0</v>
      </c>
      <c r="F1496" s="48">
        <v>0</v>
      </c>
      <c r="G1496" s="48">
        <v>0</v>
      </c>
      <c r="H1496" s="48">
        <v>0</v>
      </c>
      <c r="I1496" s="48">
        <v>0</v>
      </c>
      <c r="J1496" s="48">
        <v>0</v>
      </c>
      <c r="K1496" s="48">
        <v>0</v>
      </c>
      <c r="L1496" s="48">
        <v>0</v>
      </c>
      <c r="M1496" s="50">
        <v>0</v>
      </c>
      <c r="O1496" s="12">
        <f>E1496*$O$13</f>
        <v>0</v>
      </c>
      <c r="P1496" s="13">
        <f>$P$13*F1496</f>
        <v>0</v>
      </c>
      <c r="Q1496" s="13">
        <f>$Q$13*G1496</f>
        <v>0</v>
      </c>
      <c r="R1496" s="13">
        <f>$R$13*H1496</f>
        <v>0</v>
      </c>
      <c r="S1496" s="13">
        <f>$S$13*I1496</f>
        <v>0</v>
      </c>
      <c r="T1496" s="13">
        <f>$T$13*J1496</f>
        <v>0</v>
      </c>
      <c r="U1496" s="13">
        <f>$U$13*K1496</f>
        <v>0</v>
      </c>
      <c r="V1496" s="13">
        <f>$V$13*L1496</f>
        <v>0</v>
      </c>
      <c r="W1496" s="13"/>
      <c r="X1496" s="14">
        <f>SUM(O1496:V1496)</f>
        <v>0</v>
      </c>
    </row>
    <row r="1497" spans="1:24">
      <c r="A1497" s="44"/>
      <c r="B1497" s="23"/>
      <c r="C1497" s="29" t="s">
        <v>32</v>
      </c>
      <c r="D1497" s="30">
        <v>174</v>
      </c>
      <c r="E1497" s="30">
        <v>49</v>
      </c>
      <c r="F1497" s="48">
        <v>0</v>
      </c>
      <c r="G1497" s="30">
        <v>30</v>
      </c>
      <c r="H1497" s="30">
        <v>95</v>
      </c>
      <c r="I1497" s="48">
        <v>0</v>
      </c>
      <c r="J1497" s="48">
        <v>0</v>
      </c>
      <c r="K1497" s="48">
        <v>0</v>
      </c>
      <c r="L1497" s="48">
        <v>0</v>
      </c>
      <c r="M1497" s="16">
        <v>5.2298850574712645</v>
      </c>
      <c r="O1497" s="12">
        <f>E1497*$O$13</f>
        <v>0</v>
      </c>
      <c r="P1497" s="13">
        <f>$P$13*F1497</f>
        <v>0</v>
      </c>
      <c r="Q1497" s="13">
        <f>$Q$13*G1497</f>
        <v>150</v>
      </c>
      <c r="R1497" s="13">
        <f>$R$13*H1497</f>
        <v>760</v>
      </c>
      <c r="S1497" s="13">
        <f>$S$13*I1497</f>
        <v>0</v>
      </c>
      <c r="T1497" s="13">
        <f>$T$13*J1497</f>
        <v>0</v>
      </c>
      <c r="U1497" s="13">
        <f>$U$13*K1497</f>
        <v>0</v>
      </c>
      <c r="V1497" s="13">
        <f>$V$13*L1497</f>
        <v>0</v>
      </c>
      <c r="W1497" s="13"/>
      <c r="X1497" s="14">
        <f>SUM(O1497:V1497)</f>
        <v>910</v>
      </c>
    </row>
    <row r="1498" spans="1:24">
      <c r="A1498" s="44"/>
      <c r="B1498" s="23"/>
      <c r="C1498" s="29" t="s">
        <v>33</v>
      </c>
      <c r="D1498" s="30"/>
      <c r="E1498" s="30"/>
      <c r="F1498" s="30"/>
      <c r="G1498" s="30"/>
      <c r="H1498" s="30"/>
      <c r="I1498" s="30"/>
      <c r="J1498" s="30"/>
      <c r="K1498" s="30"/>
      <c r="L1498" s="30"/>
      <c r="M1498" s="31"/>
    </row>
    <row r="1499" spans="1:24">
      <c r="A1499" s="44"/>
      <c r="B1499" s="23"/>
      <c r="C1499" s="29" t="s">
        <v>34</v>
      </c>
      <c r="D1499" s="30"/>
      <c r="E1499" s="30"/>
      <c r="F1499" s="30"/>
      <c r="G1499" s="30"/>
      <c r="H1499" s="30"/>
      <c r="I1499" s="30"/>
      <c r="J1499" s="30"/>
      <c r="K1499" s="30"/>
      <c r="L1499" s="30"/>
      <c r="M1499" s="31"/>
    </row>
    <row r="1500" spans="1:24">
      <c r="A1500" s="44"/>
      <c r="B1500" s="23"/>
      <c r="C1500" s="29" t="s">
        <v>35</v>
      </c>
      <c r="D1500" s="30">
        <v>135</v>
      </c>
      <c r="E1500" s="30">
        <v>27</v>
      </c>
      <c r="F1500" s="48">
        <v>0</v>
      </c>
      <c r="G1500" s="30">
        <v>50</v>
      </c>
      <c r="H1500" s="30">
        <v>58</v>
      </c>
      <c r="I1500" s="48">
        <v>0</v>
      </c>
      <c r="J1500" s="48">
        <v>0</v>
      </c>
      <c r="K1500" s="48">
        <v>0</v>
      </c>
      <c r="L1500" s="48">
        <v>0</v>
      </c>
      <c r="M1500" s="16">
        <v>5.2888888888888888</v>
      </c>
      <c r="O1500" s="12">
        <f>E1500*$O$13</f>
        <v>0</v>
      </c>
      <c r="P1500" s="13">
        <f>$P$13*F1500</f>
        <v>0</v>
      </c>
      <c r="Q1500" s="13">
        <f>$Q$13*G1500</f>
        <v>250</v>
      </c>
      <c r="R1500" s="13">
        <f>$R$13*H1500</f>
        <v>464</v>
      </c>
      <c r="S1500" s="13">
        <f>$S$13*I1500</f>
        <v>0</v>
      </c>
      <c r="T1500" s="13">
        <f>$T$13*J1500</f>
        <v>0</v>
      </c>
      <c r="U1500" s="13">
        <f>$U$13*K1500</f>
        <v>0</v>
      </c>
      <c r="V1500" s="13">
        <f>$V$13*L1500</f>
        <v>0</v>
      </c>
      <c r="W1500" s="13"/>
      <c r="X1500" s="14">
        <f>SUM(O1500:V1500)</f>
        <v>714</v>
      </c>
    </row>
    <row r="1501" spans="1:24">
      <c r="A1501" s="44"/>
      <c r="B1501" s="23"/>
      <c r="C1501" s="29" t="s">
        <v>36</v>
      </c>
      <c r="D1501" s="30"/>
      <c r="E1501" s="30"/>
      <c r="F1501" s="30"/>
      <c r="G1501" s="30"/>
      <c r="H1501" s="30"/>
      <c r="I1501" s="30"/>
      <c r="J1501" s="30"/>
      <c r="K1501" s="30"/>
      <c r="L1501" s="30"/>
      <c r="M1501" s="31"/>
    </row>
    <row r="1502" spans="1:24">
      <c r="A1502" s="44"/>
      <c r="B1502" s="23"/>
      <c r="C1502" s="29" t="s">
        <v>37</v>
      </c>
      <c r="D1502" s="48">
        <v>0</v>
      </c>
      <c r="E1502" s="48">
        <v>0</v>
      </c>
      <c r="F1502" s="48">
        <v>0</v>
      </c>
      <c r="G1502" s="48">
        <v>0</v>
      </c>
      <c r="H1502" s="48">
        <v>0</v>
      </c>
      <c r="I1502" s="48">
        <v>0</v>
      </c>
      <c r="J1502" s="48">
        <v>0</v>
      </c>
      <c r="K1502" s="48">
        <v>0</v>
      </c>
      <c r="L1502" s="48">
        <v>0</v>
      </c>
      <c r="M1502" s="50">
        <v>0</v>
      </c>
      <c r="O1502" s="12">
        <f>E1502*$O$13</f>
        <v>0</v>
      </c>
      <c r="P1502" s="13">
        <f>$P$13*F1502</f>
        <v>0</v>
      </c>
      <c r="Q1502" s="13">
        <f>$Q$13*G1502</f>
        <v>0</v>
      </c>
      <c r="R1502" s="13">
        <f>$R$13*H1502</f>
        <v>0</v>
      </c>
      <c r="S1502" s="13">
        <f>$S$13*I1502</f>
        <v>0</v>
      </c>
      <c r="T1502" s="13">
        <f>$T$13*J1502</f>
        <v>0</v>
      </c>
      <c r="U1502" s="13">
        <f>$U$13*K1502</f>
        <v>0</v>
      </c>
      <c r="V1502" s="13">
        <f>$V$13*L1502</f>
        <v>0</v>
      </c>
      <c r="W1502" s="13"/>
      <c r="X1502" s="14">
        <f>SUM(O1502:V1502)</f>
        <v>0</v>
      </c>
    </row>
    <row r="1503" spans="1:24">
      <c r="A1503" s="44"/>
      <c r="B1503" s="23"/>
      <c r="C1503" s="29"/>
      <c r="D1503" s="30"/>
      <c r="E1503" s="30"/>
      <c r="F1503" s="30"/>
      <c r="G1503" s="30"/>
      <c r="H1503" s="30"/>
      <c r="I1503" s="30"/>
      <c r="J1503" s="30"/>
      <c r="K1503" s="30"/>
      <c r="L1503" s="30"/>
      <c r="M1503" s="16"/>
      <c r="O1503" s="12"/>
      <c r="P1503" s="13"/>
      <c r="Q1503" s="13"/>
      <c r="R1503" s="13"/>
      <c r="S1503" s="13"/>
      <c r="T1503" s="13"/>
      <c r="U1503" s="13"/>
      <c r="V1503" s="13"/>
      <c r="W1503" s="13"/>
      <c r="X1503" s="14"/>
    </row>
    <row r="1504" spans="1:24">
      <c r="A1504" s="44" t="s">
        <v>58</v>
      </c>
      <c r="B1504" s="23"/>
      <c r="C1504" s="29"/>
      <c r="D1504" s="1">
        <v>1346</v>
      </c>
      <c r="E1504" s="1">
        <v>175</v>
      </c>
      <c r="F1504" s="1">
        <v>116</v>
      </c>
      <c r="G1504" s="1">
        <v>373</v>
      </c>
      <c r="H1504" s="1">
        <v>216</v>
      </c>
      <c r="I1504" s="1">
        <v>315</v>
      </c>
      <c r="J1504" s="49">
        <v>0</v>
      </c>
      <c r="K1504" s="1">
        <v>151</v>
      </c>
      <c r="L1504" s="49">
        <v>0</v>
      </c>
      <c r="M1504" s="15">
        <v>7.3231797919762256</v>
      </c>
      <c r="O1504" s="12">
        <f>E1504*$O$13</f>
        <v>0</v>
      </c>
      <c r="P1504" s="13">
        <f>$P$13*F1504</f>
        <v>232</v>
      </c>
      <c r="Q1504" s="13">
        <f>$Q$13*G1504</f>
        <v>1865</v>
      </c>
      <c r="R1504" s="13">
        <f>$R$13*H1504</f>
        <v>1728</v>
      </c>
      <c r="S1504" s="13">
        <f>$S$13*I1504</f>
        <v>3465</v>
      </c>
      <c r="T1504" s="13">
        <f>$T$13*J1504</f>
        <v>0</v>
      </c>
      <c r="U1504" s="13">
        <f>$U$13*K1504</f>
        <v>2567</v>
      </c>
      <c r="V1504" s="13">
        <f>$V$13*L1504</f>
        <v>0</v>
      </c>
      <c r="W1504" s="13"/>
      <c r="X1504" s="14">
        <f>SUM(O1504:V1504)</f>
        <v>9857</v>
      </c>
    </row>
    <row r="1505" spans="1:24">
      <c r="A1505" s="44"/>
      <c r="B1505" s="23"/>
      <c r="C1505" s="29"/>
      <c r="D1505" s="30"/>
      <c r="E1505" s="30"/>
      <c r="F1505" s="30"/>
      <c r="G1505" s="30"/>
      <c r="H1505" s="30"/>
      <c r="I1505" s="30"/>
      <c r="J1505" s="30"/>
      <c r="K1505" s="30"/>
      <c r="L1505" s="30"/>
      <c r="M1505" s="31"/>
    </row>
    <row r="1506" spans="1:24">
      <c r="A1506" s="44"/>
      <c r="B1506" s="23"/>
      <c r="C1506" s="29" t="s">
        <v>14</v>
      </c>
      <c r="D1506" s="48">
        <v>0</v>
      </c>
      <c r="E1506" s="48">
        <v>0</v>
      </c>
      <c r="F1506" s="48">
        <v>0</v>
      </c>
      <c r="G1506" s="48">
        <v>0</v>
      </c>
      <c r="H1506" s="48">
        <v>0</v>
      </c>
      <c r="I1506" s="48">
        <v>0</v>
      </c>
      <c r="J1506" s="48">
        <v>0</v>
      </c>
      <c r="K1506" s="48">
        <v>0</v>
      </c>
      <c r="L1506" s="48">
        <v>0</v>
      </c>
      <c r="M1506" s="50">
        <v>0</v>
      </c>
      <c r="O1506" s="12">
        <f>E1506*$O$13</f>
        <v>0</v>
      </c>
      <c r="P1506" s="13">
        <f>$P$13*F1506</f>
        <v>0</v>
      </c>
      <c r="Q1506" s="13">
        <f>$Q$13*G1506</f>
        <v>0</v>
      </c>
      <c r="R1506" s="13">
        <f>$R$13*H1506</f>
        <v>0</v>
      </c>
      <c r="S1506" s="13">
        <f>$S$13*I1506</f>
        <v>0</v>
      </c>
      <c r="T1506" s="13">
        <f>$T$13*J1506</f>
        <v>0</v>
      </c>
      <c r="U1506" s="13">
        <f>$U$13*K1506</f>
        <v>0</v>
      </c>
      <c r="V1506" s="13">
        <f>$V$13*L1506</f>
        <v>0</v>
      </c>
      <c r="W1506" s="13"/>
      <c r="X1506" s="14">
        <f>SUM(O1506:V1506)</f>
        <v>0</v>
      </c>
    </row>
    <row r="1507" spans="1:24">
      <c r="A1507" s="44"/>
      <c r="B1507" s="23"/>
      <c r="C1507" s="29" t="s">
        <v>15</v>
      </c>
      <c r="D1507" s="30">
        <v>616</v>
      </c>
      <c r="E1507" s="30">
        <v>141</v>
      </c>
      <c r="F1507" s="30">
        <v>57</v>
      </c>
      <c r="G1507" s="30">
        <v>186</v>
      </c>
      <c r="H1507" s="30">
        <v>135</v>
      </c>
      <c r="I1507" s="30">
        <v>86</v>
      </c>
      <c r="J1507" s="48">
        <v>0</v>
      </c>
      <c r="K1507" s="30">
        <v>11</v>
      </c>
      <c r="L1507" s="48">
        <v>0</v>
      </c>
      <c r="M1507" s="16">
        <v>5.287337662337662</v>
      </c>
      <c r="O1507" s="12">
        <f>E1507*$O$13</f>
        <v>0</v>
      </c>
      <c r="P1507" s="13">
        <f>$P$13*F1507</f>
        <v>114</v>
      </c>
      <c r="Q1507" s="13">
        <f>$Q$13*G1507</f>
        <v>930</v>
      </c>
      <c r="R1507" s="13">
        <f>$R$13*H1507</f>
        <v>1080</v>
      </c>
      <c r="S1507" s="13">
        <f>$S$13*I1507</f>
        <v>946</v>
      </c>
      <c r="T1507" s="13">
        <f>$T$13*J1507</f>
        <v>0</v>
      </c>
      <c r="U1507" s="13">
        <f>$U$13*K1507</f>
        <v>187</v>
      </c>
      <c r="V1507" s="13">
        <f>$V$13*L1507</f>
        <v>0</v>
      </c>
      <c r="W1507" s="13"/>
      <c r="X1507" s="14">
        <f>SUM(O1507:V1507)</f>
        <v>3257</v>
      </c>
    </row>
    <row r="1508" spans="1:24">
      <c r="A1508" s="44"/>
      <c r="B1508" s="23"/>
      <c r="C1508" s="29" t="s">
        <v>16</v>
      </c>
      <c r="D1508" s="48">
        <v>0</v>
      </c>
      <c r="E1508" s="48">
        <v>0</v>
      </c>
      <c r="F1508" s="48">
        <v>0</v>
      </c>
      <c r="G1508" s="48">
        <v>0</v>
      </c>
      <c r="H1508" s="48">
        <v>0</v>
      </c>
      <c r="I1508" s="48">
        <v>0</v>
      </c>
      <c r="J1508" s="48">
        <v>0</v>
      </c>
      <c r="K1508" s="48">
        <v>0</v>
      </c>
      <c r="L1508" s="48">
        <v>0</v>
      </c>
      <c r="M1508" s="50">
        <v>0</v>
      </c>
      <c r="O1508" s="12">
        <f>E1508*$O$13</f>
        <v>0</v>
      </c>
      <c r="P1508" s="13">
        <f>$P$13*F1508</f>
        <v>0</v>
      </c>
      <c r="Q1508" s="13">
        <f>$Q$13*G1508</f>
        <v>0</v>
      </c>
      <c r="R1508" s="13">
        <f>$R$13*H1508</f>
        <v>0</v>
      </c>
      <c r="S1508" s="13">
        <f>$S$13*I1508</f>
        <v>0</v>
      </c>
      <c r="T1508" s="13">
        <f>$T$13*J1508</f>
        <v>0</v>
      </c>
      <c r="U1508" s="13">
        <f>$U$13*K1508</f>
        <v>0</v>
      </c>
      <c r="V1508" s="13">
        <f>$V$13*L1508</f>
        <v>0</v>
      </c>
      <c r="W1508" s="13"/>
      <c r="X1508" s="14">
        <f>SUM(O1508:V1508)</f>
        <v>0</v>
      </c>
    </row>
    <row r="1509" spans="1:24">
      <c r="A1509" s="44"/>
      <c r="B1509" s="23"/>
      <c r="C1509" s="29" t="s">
        <v>12</v>
      </c>
      <c r="D1509" s="30"/>
      <c r="E1509" s="30"/>
      <c r="F1509" s="30"/>
      <c r="G1509" s="30"/>
      <c r="H1509" s="30"/>
      <c r="I1509" s="30"/>
      <c r="J1509" s="30"/>
      <c r="K1509" s="30"/>
      <c r="L1509" s="30"/>
      <c r="M1509" s="31"/>
    </row>
    <row r="1510" spans="1:24">
      <c r="A1510" s="44"/>
      <c r="B1510" s="23"/>
      <c r="C1510" s="29" t="s">
        <v>13</v>
      </c>
      <c r="D1510" s="48">
        <v>0</v>
      </c>
      <c r="E1510" s="48">
        <v>0</v>
      </c>
      <c r="F1510" s="48">
        <v>0</v>
      </c>
      <c r="G1510" s="48">
        <v>0</v>
      </c>
      <c r="H1510" s="48">
        <v>0</v>
      </c>
      <c r="I1510" s="48">
        <v>0</v>
      </c>
      <c r="J1510" s="48">
        <v>0</v>
      </c>
      <c r="K1510" s="48">
        <v>0</v>
      </c>
      <c r="L1510" s="48">
        <v>0</v>
      </c>
      <c r="M1510" s="50">
        <v>0</v>
      </c>
      <c r="O1510" s="12">
        <f>E1510*$O$13</f>
        <v>0</v>
      </c>
      <c r="P1510" s="13">
        <f>$P$13*F1510</f>
        <v>0</v>
      </c>
      <c r="Q1510" s="13">
        <f>$Q$13*G1510</f>
        <v>0</v>
      </c>
      <c r="R1510" s="13">
        <f>$R$13*H1510</f>
        <v>0</v>
      </c>
      <c r="S1510" s="13">
        <f>$S$13*I1510</f>
        <v>0</v>
      </c>
      <c r="T1510" s="13">
        <f>$T$13*J1510</f>
        <v>0</v>
      </c>
      <c r="U1510" s="13">
        <f>$U$13*K1510</f>
        <v>0</v>
      </c>
      <c r="V1510" s="13">
        <f>$V$13*L1510</f>
        <v>0</v>
      </c>
      <c r="W1510" s="13"/>
      <c r="X1510" s="14">
        <f>SUM(O1510:V1510)</f>
        <v>0</v>
      </c>
    </row>
    <row r="1511" spans="1:24">
      <c r="A1511" s="44"/>
      <c r="B1511" s="23"/>
      <c r="C1511" s="29" t="s">
        <v>17</v>
      </c>
      <c r="D1511" s="30">
        <v>136</v>
      </c>
      <c r="E1511" s="30">
        <v>12</v>
      </c>
      <c r="F1511" s="30">
        <v>11</v>
      </c>
      <c r="G1511" s="30">
        <v>30</v>
      </c>
      <c r="H1511" s="30">
        <v>20</v>
      </c>
      <c r="I1511" s="30">
        <v>63</v>
      </c>
      <c r="J1511" s="48">
        <v>0</v>
      </c>
      <c r="K1511" s="48">
        <v>0</v>
      </c>
      <c r="L1511" s="48">
        <v>0</v>
      </c>
      <c r="M1511" s="16">
        <v>7.5367647058823533</v>
      </c>
      <c r="O1511" s="12">
        <f>E1511*$O$13</f>
        <v>0</v>
      </c>
      <c r="P1511" s="13">
        <f>$P$13*F1511</f>
        <v>22</v>
      </c>
      <c r="Q1511" s="13">
        <f>$Q$13*G1511</f>
        <v>150</v>
      </c>
      <c r="R1511" s="13">
        <f>$R$13*H1511</f>
        <v>160</v>
      </c>
      <c r="S1511" s="13">
        <f>$S$13*I1511</f>
        <v>693</v>
      </c>
      <c r="T1511" s="13">
        <f>$T$13*J1511</f>
        <v>0</v>
      </c>
      <c r="U1511" s="13">
        <f>$U$13*K1511</f>
        <v>0</v>
      </c>
      <c r="V1511" s="13">
        <f>$V$13*L1511</f>
        <v>0</v>
      </c>
      <c r="W1511" s="13"/>
      <c r="X1511" s="14">
        <f>SUM(O1511:V1511)</f>
        <v>1025</v>
      </c>
    </row>
    <row r="1512" spans="1:24">
      <c r="A1512" s="44"/>
      <c r="B1512" s="23"/>
      <c r="C1512" s="29" t="s">
        <v>25</v>
      </c>
      <c r="D1512" s="30"/>
      <c r="E1512" s="30"/>
      <c r="F1512" s="30"/>
      <c r="G1512" s="30"/>
      <c r="H1512" s="30"/>
      <c r="I1512" s="30"/>
      <c r="J1512" s="30"/>
      <c r="K1512" s="30"/>
      <c r="L1512" s="30"/>
      <c r="M1512" s="31"/>
    </row>
    <row r="1513" spans="1:24">
      <c r="A1513" s="44"/>
      <c r="B1513" s="23"/>
      <c r="C1513" s="29" t="s">
        <v>26</v>
      </c>
      <c r="D1513" s="30">
        <v>263</v>
      </c>
      <c r="E1513" s="30">
        <v>22</v>
      </c>
      <c r="F1513" s="30">
        <v>30</v>
      </c>
      <c r="G1513" s="30">
        <v>75</v>
      </c>
      <c r="H1513" s="30">
        <v>28</v>
      </c>
      <c r="I1513" s="30">
        <v>75</v>
      </c>
      <c r="J1513" s="48">
        <v>0</v>
      </c>
      <c r="K1513" s="30">
        <v>33</v>
      </c>
      <c r="L1513" s="48">
        <v>0</v>
      </c>
      <c r="M1513" s="16">
        <v>7.7756653992395437</v>
      </c>
      <c r="O1513" s="12">
        <f t="shared" ref="O1513:O1520" si="459">E1513*$O$13</f>
        <v>0</v>
      </c>
      <c r="P1513" s="13">
        <f t="shared" ref="P1513:P1520" si="460">$P$13*F1513</f>
        <v>60</v>
      </c>
      <c r="Q1513" s="13">
        <f t="shared" ref="Q1513:Q1520" si="461">$Q$13*G1513</f>
        <v>375</v>
      </c>
      <c r="R1513" s="13">
        <f t="shared" ref="R1513:R1520" si="462">$R$13*H1513</f>
        <v>224</v>
      </c>
      <c r="S1513" s="13">
        <f t="shared" ref="S1513:S1520" si="463">$S$13*I1513</f>
        <v>825</v>
      </c>
      <c r="T1513" s="13">
        <f t="shared" ref="T1513:T1520" si="464">$T$13*J1513</f>
        <v>0</v>
      </c>
      <c r="U1513" s="13">
        <f t="shared" ref="U1513:U1520" si="465">$U$13*K1513</f>
        <v>561</v>
      </c>
      <c r="V1513" s="13">
        <f t="shared" ref="V1513:V1520" si="466">$V$13*L1513</f>
        <v>0</v>
      </c>
      <c r="W1513" s="13"/>
      <c r="X1513" s="14">
        <f t="shared" ref="X1513:X1520" si="467">SUM(O1513:V1513)</f>
        <v>2045</v>
      </c>
    </row>
    <row r="1514" spans="1:24">
      <c r="A1514" s="44"/>
      <c r="B1514" s="23"/>
      <c r="C1514" s="29" t="s">
        <v>18</v>
      </c>
      <c r="D1514" s="48">
        <v>0</v>
      </c>
      <c r="E1514" s="48">
        <v>0</v>
      </c>
      <c r="F1514" s="48">
        <v>0</v>
      </c>
      <c r="G1514" s="48">
        <v>0</v>
      </c>
      <c r="H1514" s="48">
        <v>0</v>
      </c>
      <c r="I1514" s="48">
        <v>0</v>
      </c>
      <c r="J1514" s="48">
        <v>0</v>
      </c>
      <c r="K1514" s="48">
        <v>0</v>
      </c>
      <c r="L1514" s="48">
        <v>0</v>
      </c>
      <c r="M1514" s="50">
        <v>0</v>
      </c>
      <c r="O1514" s="12">
        <f t="shared" si="459"/>
        <v>0</v>
      </c>
      <c r="P1514" s="13">
        <f t="shared" si="460"/>
        <v>0</v>
      </c>
      <c r="Q1514" s="13">
        <f t="shared" si="461"/>
        <v>0</v>
      </c>
      <c r="R1514" s="13">
        <f t="shared" si="462"/>
        <v>0</v>
      </c>
      <c r="S1514" s="13">
        <f t="shared" si="463"/>
        <v>0</v>
      </c>
      <c r="T1514" s="13">
        <f t="shared" si="464"/>
        <v>0</v>
      </c>
      <c r="U1514" s="13">
        <f t="shared" si="465"/>
        <v>0</v>
      </c>
      <c r="V1514" s="13">
        <f t="shared" si="466"/>
        <v>0</v>
      </c>
      <c r="W1514" s="13"/>
      <c r="X1514" s="14">
        <f t="shared" si="467"/>
        <v>0</v>
      </c>
    </row>
    <row r="1515" spans="1:24">
      <c r="A1515" s="44"/>
      <c r="B1515" s="23"/>
      <c r="C1515" s="29" t="s">
        <v>19</v>
      </c>
      <c r="D1515" s="30">
        <v>48</v>
      </c>
      <c r="E1515" s="48">
        <v>0</v>
      </c>
      <c r="F1515" s="30">
        <v>18</v>
      </c>
      <c r="G1515" s="30">
        <v>30</v>
      </c>
      <c r="H1515" s="48">
        <v>0</v>
      </c>
      <c r="I1515" s="48">
        <v>0</v>
      </c>
      <c r="J1515" s="48">
        <v>0</v>
      </c>
      <c r="K1515" s="48">
        <v>0</v>
      </c>
      <c r="L1515" s="48">
        <v>0</v>
      </c>
      <c r="M1515" s="16">
        <v>3.875</v>
      </c>
      <c r="O1515" s="12">
        <f t="shared" si="459"/>
        <v>0</v>
      </c>
      <c r="P1515" s="13">
        <f t="shared" si="460"/>
        <v>36</v>
      </c>
      <c r="Q1515" s="13">
        <f t="shared" si="461"/>
        <v>150</v>
      </c>
      <c r="R1515" s="13">
        <f t="shared" si="462"/>
        <v>0</v>
      </c>
      <c r="S1515" s="13">
        <f t="shared" si="463"/>
        <v>0</v>
      </c>
      <c r="T1515" s="13">
        <f t="shared" si="464"/>
        <v>0</v>
      </c>
      <c r="U1515" s="13">
        <f t="shared" si="465"/>
        <v>0</v>
      </c>
      <c r="V1515" s="13">
        <f t="shared" si="466"/>
        <v>0</v>
      </c>
      <c r="W1515" s="13"/>
      <c r="X1515" s="14">
        <f t="shared" si="467"/>
        <v>186</v>
      </c>
    </row>
    <row r="1516" spans="1:24">
      <c r="A1516" s="44"/>
      <c r="B1516" s="23"/>
      <c r="C1516" s="29" t="s">
        <v>20</v>
      </c>
      <c r="D1516" s="48">
        <v>0</v>
      </c>
      <c r="E1516" s="48">
        <v>0</v>
      </c>
      <c r="F1516" s="48">
        <v>0</v>
      </c>
      <c r="G1516" s="48">
        <v>0</v>
      </c>
      <c r="H1516" s="48">
        <v>0</v>
      </c>
      <c r="I1516" s="48">
        <v>0</v>
      </c>
      <c r="J1516" s="48">
        <v>0</v>
      </c>
      <c r="K1516" s="48">
        <v>0</v>
      </c>
      <c r="L1516" s="48">
        <v>0</v>
      </c>
      <c r="M1516" s="50">
        <v>0</v>
      </c>
      <c r="O1516" s="12">
        <f t="shared" si="459"/>
        <v>0</v>
      </c>
      <c r="P1516" s="13">
        <f t="shared" si="460"/>
        <v>0</v>
      </c>
      <c r="Q1516" s="13">
        <f t="shared" si="461"/>
        <v>0</v>
      </c>
      <c r="R1516" s="13">
        <f t="shared" si="462"/>
        <v>0</v>
      </c>
      <c r="S1516" s="13">
        <f t="shared" si="463"/>
        <v>0</v>
      </c>
      <c r="T1516" s="13">
        <f t="shared" si="464"/>
        <v>0</v>
      </c>
      <c r="U1516" s="13">
        <f t="shared" si="465"/>
        <v>0</v>
      </c>
      <c r="V1516" s="13">
        <f t="shared" si="466"/>
        <v>0</v>
      </c>
      <c r="W1516" s="13"/>
      <c r="X1516" s="14">
        <f t="shared" si="467"/>
        <v>0</v>
      </c>
    </row>
    <row r="1517" spans="1:24">
      <c r="A1517" s="44"/>
      <c r="B1517" s="23"/>
      <c r="C1517" s="29" t="s">
        <v>21</v>
      </c>
      <c r="D1517" s="48">
        <v>0</v>
      </c>
      <c r="E1517" s="48">
        <v>0</v>
      </c>
      <c r="F1517" s="48">
        <v>0</v>
      </c>
      <c r="G1517" s="48">
        <v>0</v>
      </c>
      <c r="H1517" s="48">
        <v>0</v>
      </c>
      <c r="I1517" s="48">
        <v>0</v>
      </c>
      <c r="J1517" s="48">
        <v>0</v>
      </c>
      <c r="K1517" s="48">
        <v>0</v>
      </c>
      <c r="L1517" s="48">
        <v>0</v>
      </c>
      <c r="M1517" s="50">
        <v>0</v>
      </c>
      <c r="O1517" s="12">
        <f t="shared" si="459"/>
        <v>0</v>
      </c>
      <c r="P1517" s="13">
        <f t="shared" si="460"/>
        <v>0</v>
      </c>
      <c r="Q1517" s="13">
        <f t="shared" si="461"/>
        <v>0</v>
      </c>
      <c r="R1517" s="13">
        <f t="shared" si="462"/>
        <v>0</v>
      </c>
      <c r="S1517" s="13">
        <f t="shared" si="463"/>
        <v>0</v>
      </c>
      <c r="T1517" s="13">
        <f t="shared" si="464"/>
        <v>0</v>
      </c>
      <c r="U1517" s="13">
        <f t="shared" si="465"/>
        <v>0</v>
      </c>
      <c r="V1517" s="13">
        <f t="shared" si="466"/>
        <v>0</v>
      </c>
      <c r="W1517" s="13"/>
      <c r="X1517" s="14">
        <f t="shared" si="467"/>
        <v>0</v>
      </c>
    </row>
    <row r="1518" spans="1:24">
      <c r="A1518" s="44"/>
      <c r="B1518" s="23"/>
      <c r="C1518" s="29" t="s">
        <v>22</v>
      </c>
      <c r="D1518" s="48">
        <v>0</v>
      </c>
      <c r="E1518" s="48">
        <v>0</v>
      </c>
      <c r="F1518" s="48">
        <v>0</v>
      </c>
      <c r="G1518" s="48">
        <v>0</v>
      </c>
      <c r="H1518" s="48">
        <v>0</v>
      </c>
      <c r="I1518" s="48">
        <v>0</v>
      </c>
      <c r="J1518" s="48">
        <v>0</v>
      </c>
      <c r="K1518" s="48">
        <v>0</v>
      </c>
      <c r="L1518" s="48">
        <v>0</v>
      </c>
      <c r="M1518" s="50">
        <v>0</v>
      </c>
      <c r="O1518" s="12">
        <f t="shared" si="459"/>
        <v>0</v>
      </c>
      <c r="P1518" s="13">
        <f t="shared" si="460"/>
        <v>0</v>
      </c>
      <c r="Q1518" s="13">
        <f t="shared" si="461"/>
        <v>0</v>
      </c>
      <c r="R1518" s="13">
        <f t="shared" si="462"/>
        <v>0</v>
      </c>
      <c r="S1518" s="13">
        <f t="shared" si="463"/>
        <v>0</v>
      </c>
      <c r="T1518" s="13">
        <f t="shared" si="464"/>
        <v>0</v>
      </c>
      <c r="U1518" s="13">
        <f t="shared" si="465"/>
        <v>0</v>
      </c>
      <c r="V1518" s="13">
        <f t="shared" si="466"/>
        <v>0</v>
      </c>
      <c r="W1518" s="13"/>
      <c r="X1518" s="14">
        <f t="shared" si="467"/>
        <v>0</v>
      </c>
    </row>
    <row r="1519" spans="1:24">
      <c r="A1519" s="44"/>
      <c r="B1519" s="23"/>
      <c r="C1519" s="29" t="s">
        <v>23</v>
      </c>
      <c r="D1519" s="48">
        <v>0</v>
      </c>
      <c r="E1519" s="48">
        <v>0</v>
      </c>
      <c r="F1519" s="48">
        <v>0</v>
      </c>
      <c r="G1519" s="48">
        <v>0</v>
      </c>
      <c r="H1519" s="48">
        <v>0</v>
      </c>
      <c r="I1519" s="48">
        <v>0</v>
      </c>
      <c r="J1519" s="48">
        <v>0</v>
      </c>
      <c r="K1519" s="48">
        <v>0</v>
      </c>
      <c r="L1519" s="48">
        <v>0</v>
      </c>
      <c r="M1519" s="50">
        <v>0</v>
      </c>
      <c r="O1519" s="12">
        <f t="shared" si="459"/>
        <v>0</v>
      </c>
      <c r="P1519" s="13">
        <f t="shared" si="460"/>
        <v>0</v>
      </c>
      <c r="Q1519" s="13">
        <f t="shared" si="461"/>
        <v>0</v>
      </c>
      <c r="R1519" s="13">
        <f t="shared" si="462"/>
        <v>0</v>
      </c>
      <c r="S1519" s="13">
        <f t="shared" si="463"/>
        <v>0</v>
      </c>
      <c r="T1519" s="13">
        <f t="shared" si="464"/>
        <v>0</v>
      </c>
      <c r="U1519" s="13">
        <f t="shared" si="465"/>
        <v>0</v>
      </c>
      <c r="V1519" s="13">
        <f t="shared" si="466"/>
        <v>0</v>
      </c>
      <c r="W1519" s="13"/>
      <c r="X1519" s="14">
        <f t="shared" si="467"/>
        <v>0</v>
      </c>
    </row>
    <row r="1520" spans="1:24">
      <c r="A1520" s="44"/>
      <c r="B1520" s="23"/>
      <c r="C1520" s="29" t="s">
        <v>24</v>
      </c>
      <c r="D1520" s="48">
        <v>0</v>
      </c>
      <c r="E1520" s="48">
        <v>0</v>
      </c>
      <c r="F1520" s="48">
        <v>0</v>
      </c>
      <c r="G1520" s="48">
        <v>0</v>
      </c>
      <c r="H1520" s="48">
        <v>0</v>
      </c>
      <c r="I1520" s="48">
        <v>0</v>
      </c>
      <c r="J1520" s="48">
        <v>0</v>
      </c>
      <c r="K1520" s="48">
        <v>0</v>
      </c>
      <c r="L1520" s="48">
        <v>0</v>
      </c>
      <c r="M1520" s="50">
        <v>0</v>
      </c>
      <c r="O1520" s="12">
        <f t="shared" si="459"/>
        <v>0</v>
      </c>
      <c r="P1520" s="13">
        <f t="shared" si="460"/>
        <v>0</v>
      </c>
      <c r="Q1520" s="13">
        <f t="shared" si="461"/>
        <v>0</v>
      </c>
      <c r="R1520" s="13">
        <f t="shared" si="462"/>
        <v>0</v>
      </c>
      <c r="S1520" s="13">
        <f t="shared" si="463"/>
        <v>0</v>
      </c>
      <c r="T1520" s="13">
        <f t="shared" si="464"/>
        <v>0</v>
      </c>
      <c r="U1520" s="13">
        <f t="shared" si="465"/>
        <v>0</v>
      </c>
      <c r="V1520" s="13">
        <f t="shared" si="466"/>
        <v>0</v>
      </c>
      <c r="W1520" s="13"/>
      <c r="X1520" s="14">
        <f t="shared" si="467"/>
        <v>0</v>
      </c>
    </row>
    <row r="1521" spans="1:24">
      <c r="A1521" s="44"/>
      <c r="B1521" s="23"/>
      <c r="C1521" s="29" t="s">
        <v>27</v>
      </c>
      <c r="D1521" s="30"/>
      <c r="E1521" s="30"/>
      <c r="F1521" s="30"/>
      <c r="G1521" s="30"/>
      <c r="H1521" s="30"/>
      <c r="I1521" s="30"/>
      <c r="J1521" s="30"/>
      <c r="K1521" s="30"/>
      <c r="L1521" s="30"/>
      <c r="M1521" s="31"/>
    </row>
    <row r="1522" spans="1:24">
      <c r="A1522" s="44"/>
      <c r="B1522" s="23"/>
      <c r="C1522" s="29" t="s">
        <v>28</v>
      </c>
      <c r="D1522" s="30">
        <v>141</v>
      </c>
      <c r="E1522" s="48">
        <v>0</v>
      </c>
      <c r="F1522" s="48">
        <v>0</v>
      </c>
      <c r="G1522" s="30">
        <v>39</v>
      </c>
      <c r="H1522" s="30">
        <v>11</v>
      </c>
      <c r="I1522" s="30">
        <v>81</v>
      </c>
      <c r="J1522" s="48">
        <v>0</v>
      </c>
      <c r="K1522" s="30">
        <v>10</v>
      </c>
      <c r="L1522" s="48">
        <v>0</v>
      </c>
      <c r="M1522" s="16">
        <v>9.5319148936170208</v>
      </c>
      <c r="O1522" s="12">
        <f>E1522*$O$13</f>
        <v>0</v>
      </c>
      <c r="P1522" s="13">
        <f>$P$13*F1522</f>
        <v>0</v>
      </c>
      <c r="Q1522" s="13">
        <f>$Q$13*G1522</f>
        <v>195</v>
      </c>
      <c r="R1522" s="13">
        <f>$R$13*H1522</f>
        <v>88</v>
      </c>
      <c r="S1522" s="13">
        <f>$S$13*I1522</f>
        <v>891</v>
      </c>
      <c r="T1522" s="13">
        <f>$T$13*J1522</f>
        <v>0</v>
      </c>
      <c r="U1522" s="13">
        <f>$U$13*K1522</f>
        <v>170</v>
      </c>
      <c r="V1522" s="13">
        <f>$V$13*L1522</f>
        <v>0</v>
      </c>
      <c r="W1522" s="13"/>
      <c r="X1522" s="14">
        <f>SUM(O1522:V1522)</f>
        <v>1344</v>
      </c>
    </row>
    <row r="1523" spans="1:24">
      <c r="A1523" s="44"/>
      <c r="B1523" s="23"/>
      <c r="C1523" s="29" t="s">
        <v>29</v>
      </c>
      <c r="D1523" s="30">
        <v>89</v>
      </c>
      <c r="E1523" s="48">
        <v>0</v>
      </c>
      <c r="F1523" s="48">
        <v>0</v>
      </c>
      <c r="G1523" s="48">
        <v>0</v>
      </c>
      <c r="H1523" s="30">
        <v>11</v>
      </c>
      <c r="I1523" s="48">
        <v>0</v>
      </c>
      <c r="J1523" s="48">
        <v>0</v>
      </c>
      <c r="K1523" s="30">
        <v>78</v>
      </c>
      <c r="L1523" s="48">
        <v>0</v>
      </c>
      <c r="M1523" s="16">
        <v>15.887640449438202</v>
      </c>
      <c r="O1523" s="12">
        <f>E1523*$O$13</f>
        <v>0</v>
      </c>
      <c r="P1523" s="13">
        <f>$P$13*F1523</f>
        <v>0</v>
      </c>
      <c r="Q1523" s="13">
        <f>$Q$13*G1523</f>
        <v>0</v>
      </c>
      <c r="R1523" s="13">
        <f>$R$13*H1523</f>
        <v>88</v>
      </c>
      <c r="S1523" s="13">
        <f>$S$13*I1523</f>
        <v>0</v>
      </c>
      <c r="T1523" s="13">
        <f>$T$13*J1523</f>
        <v>0</v>
      </c>
      <c r="U1523" s="13">
        <f>$U$13*K1523</f>
        <v>1326</v>
      </c>
      <c r="V1523" s="13">
        <f>$V$13*L1523</f>
        <v>0</v>
      </c>
      <c r="W1523" s="13"/>
      <c r="X1523" s="14">
        <f>SUM(O1523:V1523)</f>
        <v>1414</v>
      </c>
    </row>
    <row r="1524" spans="1:24">
      <c r="A1524" s="44"/>
      <c r="B1524" s="23"/>
      <c r="C1524" s="29" t="s">
        <v>30</v>
      </c>
      <c r="D1524" s="30">
        <v>29</v>
      </c>
      <c r="E1524" s="48">
        <v>0</v>
      </c>
      <c r="F1524" s="48">
        <v>0</v>
      </c>
      <c r="G1524" s="48">
        <v>0</v>
      </c>
      <c r="H1524" s="48">
        <v>0</v>
      </c>
      <c r="I1524" s="30">
        <v>10</v>
      </c>
      <c r="J1524" s="48">
        <v>0</v>
      </c>
      <c r="K1524" s="30">
        <v>19</v>
      </c>
      <c r="L1524" s="48">
        <v>0</v>
      </c>
      <c r="M1524" s="16">
        <v>14.931034482758621</v>
      </c>
      <c r="O1524" s="12">
        <f>E1524*$O$13</f>
        <v>0</v>
      </c>
      <c r="P1524" s="13">
        <f>$P$13*F1524</f>
        <v>0</v>
      </c>
      <c r="Q1524" s="13">
        <f>$Q$13*G1524</f>
        <v>0</v>
      </c>
      <c r="R1524" s="13">
        <f>$R$13*H1524</f>
        <v>0</v>
      </c>
      <c r="S1524" s="13">
        <f>$S$13*I1524</f>
        <v>110</v>
      </c>
      <c r="T1524" s="13">
        <f>$T$13*J1524</f>
        <v>0</v>
      </c>
      <c r="U1524" s="13">
        <f>$U$13*K1524</f>
        <v>323</v>
      </c>
      <c r="V1524" s="13">
        <f>$V$13*L1524</f>
        <v>0</v>
      </c>
      <c r="W1524" s="13"/>
      <c r="X1524" s="14">
        <f>SUM(O1524:V1524)</f>
        <v>433</v>
      </c>
    </row>
    <row r="1525" spans="1:24">
      <c r="A1525" s="44"/>
      <c r="B1525" s="23"/>
      <c r="C1525" s="29" t="s">
        <v>31</v>
      </c>
      <c r="D1525" s="48">
        <v>0</v>
      </c>
      <c r="E1525" s="48">
        <v>0</v>
      </c>
      <c r="F1525" s="48">
        <v>0</v>
      </c>
      <c r="G1525" s="48">
        <v>0</v>
      </c>
      <c r="H1525" s="48">
        <v>0</v>
      </c>
      <c r="I1525" s="48">
        <v>0</v>
      </c>
      <c r="J1525" s="48">
        <v>0</v>
      </c>
      <c r="K1525" s="48">
        <v>0</v>
      </c>
      <c r="L1525" s="48">
        <v>0</v>
      </c>
      <c r="M1525" s="50">
        <v>0</v>
      </c>
      <c r="O1525" s="12">
        <f>E1525*$O$13</f>
        <v>0</v>
      </c>
      <c r="P1525" s="13">
        <f>$P$13*F1525</f>
        <v>0</v>
      </c>
      <c r="Q1525" s="13">
        <f>$Q$13*G1525</f>
        <v>0</v>
      </c>
      <c r="R1525" s="13">
        <f>$R$13*H1525</f>
        <v>0</v>
      </c>
      <c r="S1525" s="13">
        <f>$S$13*I1525</f>
        <v>0</v>
      </c>
      <c r="T1525" s="13">
        <f>$T$13*J1525</f>
        <v>0</v>
      </c>
      <c r="U1525" s="13">
        <f>$U$13*K1525</f>
        <v>0</v>
      </c>
      <c r="V1525" s="13">
        <f>$V$13*L1525</f>
        <v>0</v>
      </c>
      <c r="W1525" s="13"/>
      <c r="X1525" s="14">
        <f>SUM(O1525:V1525)</f>
        <v>0</v>
      </c>
    </row>
    <row r="1526" spans="1:24">
      <c r="A1526" s="44"/>
      <c r="B1526" s="23"/>
      <c r="C1526" s="29" t="s">
        <v>32</v>
      </c>
      <c r="D1526" s="30">
        <v>24</v>
      </c>
      <c r="E1526" s="48">
        <v>0</v>
      </c>
      <c r="F1526" s="48">
        <v>0</v>
      </c>
      <c r="G1526" s="30">
        <v>13</v>
      </c>
      <c r="H1526" s="30">
        <v>11</v>
      </c>
      <c r="I1526" s="48">
        <v>0</v>
      </c>
      <c r="J1526" s="48">
        <v>0</v>
      </c>
      <c r="K1526" s="48">
        <v>0</v>
      </c>
      <c r="L1526" s="48">
        <v>0</v>
      </c>
      <c r="M1526" s="16">
        <v>6.375</v>
      </c>
      <c r="O1526" s="12">
        <f>E1526*$O$13</f>
        <v>0</v>
      </c>
      <c r="P1526" s="13">
        <f>$P$13*F1526</f>
        <v>0</v>
      </c>
      <c r="Q1526" s="13">
        <f>$Q$13*G1526</f>
        <v>65</v>
      </c>
      <c r="R1526" s="13">
        <f>$R$13*H1526</f>
        <v>88</v>
      </c>
      <c r="S1526" s="13">
        <f>$S$13*I1526</f>
        <v>0</v>
      </c>
      <c r="T1526" s="13">
        <f>$T$13*J1526</f>
        <v>0</v>
      </c>
      <c r="U1526" s="13">
        <f>$U$13*K1526</f>
        <v>0</v>
      </c>
      <c r="V1526" s="13">
        <f>$V$13*L1526</f>
        <v>0</v>
      </c>
      <c r="W1526" s="13"/>
      <c r="X1526" s="14">
        <f>SUM(O1526:V1526)</f>
        <v>153</v>
      </c>
    </row>
    <row r="1527" spans="1:24">
      <c r="A1527" s="44"/>
      <c r="B1527" s="23"/>
      <c r="C1527" s="29" t="s">
        <v>33</v>
      </c>
      <c r="D1527" s="30"/>
      <c r="E1527" s="30"/>
      <c r="F1527" s="30"/>
      <c r="G1527" s="30"/>
      <c r="H1527" s="30"/>
      <c r="I1527" s="30"/>
      <c r="J1527" s="30"/>
      <c r="K1527" s="30"/>
      <c r="L1527" s="30"/>
      <c r="M1527" s="31"/>
    </row>
    <row r="1528" spans="1:24">
      <c r="A1528" s="44"/>
      <c r="B1528" s="23"/>
      <c r="C1528" s="29" t="s">
        <v>34</v>
      </c>
      <c r="D1528" s="30"/>
      <c r="E1528" s="30"/>
      <c r="F1528" s="30"/>
      <c r="G1528" s="30"/>
      <c r="H1528" s="30"/>
      <c r="I1528" s="30"/>
      <c r="J1528" s="30"/>
      <c r="K1528" s="30"/>
      <c r="L1528" s="30"/>
      <c r="M1528" s="31"/>
    </row>
    <row r="1529" spans="1:24">
      <c r="A1529" s="44"/>
      <c r="B1529" s="23"/>
      <c r="C1529" s="29" t="s">
        <v>35</v>
      </c>
      <c r="D1529" s="48">
        <v>0</v>
      </c>
      <c r="E1529" s="48">
        <v>0</v>
      </c>
      <c r="F1529" s="48">
        <v>0</v>
      </c>
      <c r="G1529" s="48">
        <v>0</v>
      </c>
      <c r="H1529" s="48">
        <v>0</v>
      </c>
      <c r="I1529" s="48">
        <v>0</v>
      </c>
      <c r="J1529" s="48">
        <v>0</v>
      </c>
      <c r="K1529" s="48">
        <v>0</v>
      </c>
      <c r="L1529" s="48">
        <v>0</v>
      </c>
      <c r="M1529" s="50">
        <v>0</v>
      </c>
      <c r="O1529" s="12">
        <f>E1529*$O$13</f>
        <v>0</v>
      </c>
      <c r="P1529" s="13">
        <f>$P$13*F1529</f>
        <v>0</v>
      </c>
      <c r="Q1529" s="13">
        <f>$Q$13*G1529</f>
        <v>0</v>
      </c>
      <c r="R1529" s="13">
        <f>$R$13*H1529</f>
        <v>0</v>
      </c>
      <c r="S1529" s="13">
        <f>$S$13*I1529</f>
        <v>0</v>
      </c>
      <c r="T1529" s="13">
        <f>$T$13*J1529</f>
        <v>0</v>
      </c>
      <c r="U1529" s="13">
        <f>$U$13*K1529</f>
        <v>0</v>
      </c>
      <c r="V1529" s="13">
        <f>$V$13*L1529</f>
        <v>0</v>
      </c>
      <c r="W1529" s="13"/>
      <c r="X1529" s="14">
        <f>SUM(O1529:V1529)</f>
        <v>0</v>
      </c>
    </row>
    <row r="1530" spans="1:24">
      <c r="A1530" s="44"/>
      <c r="B1530" s="23"/>
      <c r="C1530" s="29" t="s">
        <v>36</v>
      </c>
      <c r="D1530" s="30"/>
      <c r="E1530" s="30"/>
      <c r="F1530" s="30"/>
      <c r="G1530" s="30"/>
      <c r="H1530" s="30"/>
      <c r="I1530" s="30"/>
      <c r="J1530" s="30"/>
      <c r="K1530" s="30"/>
      <c r="L1530" s="30"/>
      <c r="M1530" s="31"/>
    </row>
    <row r="1531" spans="1:24">
      <c r="A1531" s="44"/>
      <c r="B1531" s="23"/>
      <c r="C1531" s="29" t="s">
        <v>37</v>
      </c>
      <c r="D1531" s="48">
        <v>0</v>
      </c>
      <c r="E1531" s="48">
        <v>0</v>
      </c>
      <c r="F1531" s="48">
        <v>0</v>
      </c>
      <c r="G1531" s="48">
        <v>0</v>
      </c>
      <c r="H1531" s="48">
        <v>0</v>
      </c>
      <c r="I1531" s="48">
        <v>0</v>
      </c>
      <c r="J1531" s="48">
        <v>0</v>
      </c>
      <c r="K1531" s="48">
        <v>0</v>
      </c>
      <c r="L1531" s="48">
        <v>0</v>
      </c>
      <c r="M1531" s="50">
        <v>0</v>
      </c>
      <c r="O1531" s="12">
        <f>E1531*$O$13</f>
        <v>0</v>
      </c>
      <c r="P1531" s="13">
        <f>$P$13*F1531</f>
        <v>0</v>
      </c>
      <c r="Q1531" s="13">
        <f>$Q$13*G1531</f>
        <v>0</v>
      </c>
      <c r="R1531" s="13">
        <f>$R$13*H1531</f>
        <v>0</v>
      </c>
      <c r="S1531" s="13">
        <f>$S$13*I1531</f>
        <v>0</v>
      </c>
      <c r="T1531" s="13">
        <f>$T$13*J1531</f>
        <v>0</v>
      </c>
      <c r="U1531" s="13">
        <f>$U$13*K1531</f>
        <v>0</v>
      </c>
      <c r="V1531" s="13">
        <f>$V$13*L1531</f>
        <v>0</v>
      </c>
      <c r="W1531" s="13"/>
      <c r="X1531" s="14">
        <f>SUM(O1531:V1531)</f>
        <v>0</v>
      </c>
    </row>
    <row r="1532" spans="1:24">
      <c r="A1532" s="44" t="s">
        <v>82</v>
      </c>
      <c r="B1532" s="23"/>
      <c r="C1532" s="29"/>
      <c r="D1532" s="30"/>
      <c r="E1532" s="30"/>
      <c r="F1532" s="30"/>
      <c r="G1532" s="30"/>
      <c r="H1532" s="30"/>
      <c r="I1532" s="30"/>
      <c r="J1532" s="30"/>
      <c r="K1532" s="30"/>
      <c r="L1532" s="30"/>
      <c r="M1532" s="31"/>
      <c r="N1532" s="32"/>
      <c r="O1532" s="32"/>
    </row>
    <row r="1533" spans="1:24">
      <c r="A1533" s="44"/>
      <c r="B1533" s="29"/>
      <c r="C1533" s="43" t="s">
        <v>45</v>
      </c>
      <c r="D1533" s="1">
        <v>478</v>
      </c>
      <c r="E1533" s="49">
        <v>0</v>
      </c>
      <c r="F1533" s="1">
        <v>11</v>
      </c>
      <c r="G1533" s="1">
        <v>71</v>
      </c>
      <c r="H1533" s="1">
        <v>101</v>
      </c>
      <c r="I1533" s="1">
        <v>197</v>
      </c>
      <c r="J1533" s="49">
        <v>0</v>
      </c>
      <c r="K1533" s="1">
        <v>98</v>
      </c>
      <c r="L1533" s="49">
        <v>0</v>
      </c>
      <c r="M1533" s="15">
        <v>10.497907949790795</v>
      </c>
      <c r="O1533" s="12">
        <f>E1533*$O$13</f>
        <v>0</v>
      </c>
      <c r="P1533" s="13">
        <f>$P$13*F1533</f>
        <v>22</v>
      </c>
      <c r="Q1533" s="13">
        <f>$Q$13*G1533</f>
        <v>355</v>
      </c>
      <c r="R1533" s="13">
        <f>$R$13*H1533</f>
        <v>808</v>
      </c>
      <c r="S1533" s="13">
        <f>$S$13*I1533</f>
        <v>2167</v>
      </c>
      <c r="T1533" s="13">
        <f>$T$13*J1533</f>
        <v>0</v>
      </c>
      <c r="U1533" s="13">
        <f>$U$13*K1533</f>
        <v>1666</v>
      </c>
      <c r="V1533" s="13">
        <f>$V$13*L1533</f>
        <v>0</v>
      </c>
      <c r="W1533" s="13"/>
      <c r="X1533" s="14">
        <f>SUM(O1533:V1533)</f>
        <v>5018</v>
      </c>
    </row>
    <row r="1534" spans="1:24" ht="18" customHeight="1">
      <c r="A1534" s="44"/>
      <c r="B1534" s="23"/>
      <c r="C1534" s="29"/>
      <c r="D1534" s="30"/>
      <c r="E1534" s="30"/>
      <c r="F1534" s="30"/>
      <c r="G1534" s="30"/>
      <c r="H1534" s="30"/>
      <c r="I1534" s="30"/>
      <c r="J1534" s="30"/>
      <c r="K1534" s="30"/>
      <c r="L1534" s="30"/>
      <c r="M1534" s="31"/>
    </row>
    <row r="1535" spans="1:24">
      <c r="A1535" s="44"/>
      <c r="B1535" s="23"/>
      <c r="C1535" s="29" t="s">
        <v>14</v>
      </c>
      <c r="D1535" s="48">
        <v>0</v>
      </c>
      <c r="E1535" s="48">
        <v>0</v>
      </c>
      <c r="F1535" s="48">
        <v>0</v>
      </c>
      <c r="G1535" s="48">
        <v>0</v>
      </c>
      <c r="H1535" s="48">
        <v>0</v>
      </c>
      <c r="I1535" s="48">
        <v>0</v>
      </c>
      <c r="J1535" s="48">
        <v>0</v>
      </c>
      <c r="K1535" s="48">
        <v>0</v>
      </c>
      <c r="L1535" s="48">
        <v>0</v>
      </c>
      <c r="M1535" s="50">
        <v>0</v>
      </c>
      <c r="O1535" s="12">
        <f>E1535*$O$13</f>
        <v>0</v>
      </c>
      <c r="P1535" s="13">
        <f>$P$13*F1535</f>
        <v>0</v>
      </c>
      <c r="Q1535" s="13">
        <f>$Q$13*G1535</f>
        <v>0</v>
      </c>
      <c r="R1535" s="13">
        <f>$R$13*H1535</f>
        <v>0</v>
      </c>
      <c r="S1535" s="13">
        <f>$S$13*I1535</f>
        <v>0</v>
      </c>
      <c r="T1535" s="13">
        <f>$T$13*J1535</f>
        <v>0</v>
      </c>
      <c r="U1535" s="13">
        <f>$U$13*K1535</f>
        <v>0</v>
      </c>
      <c r="V1535" s="13">
        <f>$V$13*L1535</f>
        <v>0</v>
      </c>
      <c r="W1535" s="13"/>
      <c r="X1535" s="14">
        <f>SUM(O1535:V1535)</f>
        <v>0</v>
      </c>
    </row>
    <row r="1536" spans="1:24">
      <c r="A1536" s="44"/>
      <c r="B1536" s="23"/>
      <c r="C1536" s="29" t="s">
        <v>15</v>
      </c>
      <c r="D1536" s="30">
        <v>41</v>
      </c>
      <c r="E1536" s="48">
        <v>0</v>
      </c>
      <c r="F1536" s="48">
        <v>0</v>
      </c>
      <c r="G1536" s="30">
        <v>11</v>
      </c>
      <c r="H1536" s="30">
        <v>30</v>
      </c>
      <c r="I1536" s="48">
        <v>0</v>
      </c>
      <c r="J1536" s="48">
        <v>0</v>
      </c>
      <c r="K1536" s="48">
        <v>0</v>
      </c>
      <c r="L1536" s="48">
        <v>0</v>
      </c>
      <c r="M1536" s="16">
        <v>7.1951219512195124</v>
      </c>
      <c r="O1536" s="12">
        <f>E1536*$O$13</f>
        <v>0</v>
      </c>
      <c r="P1536" s="13">
        <f>$P$13*F1536</f>
        <v>0</v>
      </c>
      <c r="Q1536" s="13">
        <f>$Q$13*G1536</f>
        <v>55</v>
      </c>
      <c r="R1536" s="13">
        <f>$R$13*H1536</f>
        <v>240</v>
      </c>
      <c r="S1536" s="13">
        <f>$S$13*I1536</f>
        <v>0</v>
      </c>
      <c r="T1536" s="13">
        <f>$T$13*J1536</f>
        <v>0</v>
      </c>
      <c r="U1536" s="13">
        <f>$U$13*K1536</f>
        <v>0</v>
      </c>
      <c r="V1536" s="13">
        <f>$V$13*L1536</f>
        <v>0</v>
      </c>
      <c r="W1536" s="13"/>
      <c r="X1536" s="14">
        <f>SUM(O1536:V1536)</f>
        <v>295</v>
      </c>
    </row>
    <row r="1537" spans="1:24">
      <c r="A1537" s="44"/>
      <c r="B1537" s="23"/>
      <c r="C1537" s="29" t="s">
        <v>16</v>
      </c>
      <c r="D1537" s="48">
        <v>0</v>
      </c>
      <c r="E1537" s="48">
        <v>0</v>
      </c>
      <c r="F1537" s="48">
        <v>0</v>
      </c>
      <c r="G1537" s="48">
        <v>0</v>
      </c>
      <c r="H1537" s="48">
        <v>0</v>
      </c>
      <c r="I1537" s="48">
        <v>0</v>
      </c>
      <c r="J1537" s="48">
        <v>0</v>
      </c>
      <c r="K1537" s="48">
        <v>0</v>
      </c>
      <c r="L1537" s="48">
        <v>0</v>
      </c>
      <c r="M1537" s="50">
        <v>0</v>
      </c>
      <c r="O1537" s="12">
        <f>E1537*$O$13</f>
        <v>0</v>
      </c>
      <c r="P1537" s="13">
        <f>$P$13*F1537</f>
        <v>0</v>
      </c>
      <c r="Q1537" s="13">
        <f>$Q$13*G1537</f>
        <v>0</v>
      </c>
      <c r="R1537" s="13">
        <f>$R$13*H1537</f>
        <v>0</v>
      </c>
      <c r="S1537" s="13">
        <f>$S$13*I1537</f>
        <v>0</v>
      </c>
      <c r="T1537" s="13">
        <f>$T$13*J1537</f>
        <v>0</v>
      </c>
      <c r="U1537" s="13">
        <f>$U$13*K1537</f>
        <v>0</v>
      </c>
      <c r="V1537" s="13">
        <f>$V$13*L1537</f>
        <v>0</v>
      </c>
      <c r="W1537" s="13"/>
      <c r="X1537" s="14">
        <f>SUM(O1537:V1537)</f>
        <v>0</v>
      </c>
    </row>
    <row r="1538" spans="1:24">
      <c r="A1538" s="44"/>
      <c r="B1538" s="23"/>
      <c r="C1538" s="29" t="s">
        <v>12</v>
      </c>
      <c r="D1538" s="30"/>
      <c r="E1538" s="30"/>
      <c r="F1538" s="30"/>
      <c r="G1538" s="30"/>
      <c r="H1538" s="30"/>
      <c r="I1538" s="30"/>
      <c r="J1538" s="30"/>
      <c r="K1538" s="30"/>
      <c r="L1538" s="30"/>
      <c r="M1538" s="31"/>
    </row>
    <row r="1539" spans="1:24">
      <c r="A1539" s="44"/>
      <c r="B1539" s="23"/>
      <c r="C1539" s="29" t="s">
        <v>13</v>
      </c>
      <c r="D1539" s="48">
        <v>0</v>
      </c>
      <c r="E1539" s="48">
        <v>0</v>
      </c>
      <c r="F1539" s="48">
        <v>0</v>
      </c>
      <c r="G1539" s="48">
        <v>0</v>
      </c>
      <c r="H1539" s="48">
        <v>0</v>
      </c>
      <c r="I1539" s="48">
        <v>0</v>
      </c>
      <c r="J1539" s="48">
        <v>0</v>
      </c>
      <c r="K1539" s="48">
        <v>0</v>
      </c>
      <c r="L1539" s="48">
        <v>0</v>
      </c>
      <c r="M1539" s="50">
        <v>0</v>
      </c>
      <c r="O1539" s="12">
        <f>E1539*$O$13</f>
        <v>0</v>
      </c>
      <c r="P1539" s="13">
        <f>$P$13*F1539</f>
        <v>0</v>
      </c>
      <c r="Q1539" s="13">
        <f>$Q$13*G1539</f>
        <v>0</v>
      </c>
      <c r="R1539" s="13">
        <f>$R$13*H1539</f>
        <v>0</v>
      </c>
      <c r="S1539" s="13">
        <f>$S$13*I1539</f>
        <v>0</v>
      </c>
      <c r="T1539" s="13">
        <f>$T$13*J1539</f>
        <v>0</v>
      </c>
      <c r="U1539" s="13">
        <f>$U$13*K1539</f>
        <v>0</v>
      </c>
      <c r="V1539" s="13">
        <f>$V$13*L1539</f>
        <v>0</v>
      </c>
      <c r="W1539" s="13"/>
      <c r="X1539" s="14">
        <f>SUM(O1539:V1539)</f>
        <v>0</v>
      </c>
    </row>
    <row r="1540" spans="1:24">
      <c r="A1540" s="44"/>
      <c r="B1540" s="23"/>
      <c r="C1540" s="29" t="s">
        <v>17</v>
      </c>
      <c r="D1540" s="30">
        <v>124</v>
      </c>
      <c r="E1540" s="48">
        <v>0</v>
      </c>
      <c r="F1540" s="30">
        <v>11</v>
      </c>
      <c r="G1540" s="30">
        <v>30</v>
      </c>
      <c r="H1540" s="30">
        <v>20</v>
      </c>
      <c r="I1540" s="30">
        <v>63</v>
      </c>
      <c r="J1540" s="48">
        <v>0</v>
      </c>
      <c r="K1540" s="48">
        <v>0</v>
      </c>
      <c r="L1540" s="48">
        <v>0</v>
      </c>
      <c r="M1540" s="16">
        <v>8.2661290322580641</v>
      </c>
      <c r="O1540" s="12">
        <f>E1540*$O$13</f>
        <v>0</v>
      </c>
      <c r="P1540" s="13">
        <f>$P$13*F1540</f>
        <v>22</v>
      </c>
      <c r="Q1540" s="13">
        <f>$Q$13*G1540</f>
        <v>150</v>
      </c>
      <c r="R1540" s="13">
        <f>$R$13*H1540</f>
        <v>160</v>
      </c>
      <c r="S1540" s="13">
        <f>$S$13*I1540</f>
        <v>693</v>
      </c>
      <c r="T1540" s="13">
        <f>$T$13*J1540</f>
        <v>0</v>
      </c>
      <c r="U1540" s="13">
        <f>$U$13*K1540</f>
        <v>0</v>
      </c>
      <c r="V1540" s="13">
        <f>$V$13*L1540</f>
        <v>0</v>
      </c>
      <c r="W1540" s="13"/>
      <c r="X1540" s="14">
        <f>SUM(O1540:V1540)</f>
        <v>1025</v>
      </c>
    </row>
    <row r="1541" spans="1:24">
      <c r="A1541" s="44"/>
      <c r="B1541" s="23"/>
      <c r="C1541" s="29" t="s">
        <v>25</v>
      </c>
      <c r="D1541" s="30"/>
      <c r="E1541" s="30"/>
      <c r="F1541" s="30"/>
      <c r="G1541" s="30"/>
      <c r="H1541" s="30"/>
      <c r="I1541" s="30"/>
      <c r="J1541" s="30"/>
      <c r="K1541" s="30"/>
      <c r="L1541" s="30"/>
      <c r="M1541" s="31"/>
    </row>
    <row r="1542" spans="1:24">
      <c r="A1542" s="44"/>
      <c r="B1542" s="23"/>
      <c r="C1542" s="29" t="s">
        <v>26</v>
      </c>
      <c r="D1542" s="30">
        <v>91</v>
      </c>
      <c r="E1542" s="48">
        <v>0</v>
      </c>
      <c r="F1542" s="48">
        <v>0</v>
      </c>
      <c r="G1542" s="30">
        <v>10</v>
      </c>
      <c r="H1542" s="30">
        <v>18</v>
      </c>
      <c r="I1542" s="30">
        <v>43</v>
      </c>
      <c r="J1542" s="48">
        <v>0</v>
      </c>
      <c r="K1542" s="30">
        <v>20</v>
      </c>
      <c r="L1542" s="48">
        <v>0</v>
      </c>
      <c r="M1542" s="16">
        <v>11.065934065934066</v>
      </c>
      <c r="O1542" s="12">
        <f t="shared" ref="O1542:O1549" si="468">E1542*$O$13</f>
        <v>0</v>
      </c>
      <c r="P1542" s="13">
        <f t="shared" ref="P1542:P1549" si="469">$P$13*F1542</f>
        <v>0</v>
      </c>
      <c r="Q1542" s="13">
        <f t="shared" ref="Q1542:Q1549" si="470">$Q$13*G1542</f>
        <v>50</v>
      </c>
      <c r="R1542" s="13">
        <f t="shared" ref="R1542:R1549" si="471">$R$13*H1542</f>
        <v>144</v>
      </c>
      <c r="S1542" s="13">
        <f t="shared" ref="S1542:S1549" si="472">$S$13*I1542</f>
        <v>473</v>
      </c>
      <c r="T1542" s="13">
        <f t="shared" ref="T1542:T1549" si="473">$T$13*J1542</f>
        <v>0</v>
      </c>
      <c r="U1542" s="13">
        <f t="shared" ref="U1542:U1549" si="474">$U$13*K1542</f>
        <v>340</v>
      </c>
      <c r="V1542" s="13">
        <f t="shared" ref="V1542:V1549" si="475">$V$13*L1542</f>
        <v>0</v>
      </c>
      <c r="W1542" s="13"/>
      <c r="X1542" s="14">
        <f t="shared" ref="X1542:X1549" si="476">SUM(O1542:V1542)</f>
        <v>1007</v>
      </c>
    </row>
    <row r="1543" spans="1:24">
      <c r="A1543" s="44"/>
      <c r="B1543" s="23"/>
      <c r="C1543" s="29" t="s">
        <v>18</v>
      </c>
      <c r="D1543" s="48">
        <v>0</v>
      </c>
      <c r="E1543" s="48">
        <v>0</v>
      </c>
      <c r="F1543" s="48">
        <v>0</v>
      </c>
      <c r="G1543" s="48">
        <v>0</v>
      </c>
      <c r="H1543" s="48">
        <v>0</v>
      </c>
      <c r="I1543" s="48">
        <v>0</v>
      </c>
      <c r="J1543" s="48">
        <v>0</v>
      </c>
      <c r="K1543" s="48">
        <v>0</v>
      </c>
      <c r="L1543" s="48">
        <v>0</v>
      </c>
      <c r="M1543" s="50">
        <v>0</v>
      </c>
      <c r="O1543" s="12">
        <f t="shared" si="468"/>
        <v>0</v>
      </c>
      <c r="P1543" s="13">
        <f t="shared" si="469"/>
        <v>0</v>
      </c>
      <c r="Q1543" s="13">
        <f t="shared" si="470"/>
        <v>0</v>
      </c>
      <c r="R1543" s="13">
        <f t="shared" si="471"/>
        <v>0</v>
      </c>
      <c r="S1543" s="13">
        <f t="shared" si="472"/>
        <v>0</v>
      </c>
      <c r="T1543" s="13">
        <f t="shared" si="473"/>
        <v>0</v>
      </c>
      <c r="U1543" s="13">
        <f t="shared" si="474"/>
        <v>0</v>
      </c>
      <c r="V1543" s="13">
        <f t="shared" si="475"/>
        <v>0</v>
      </c>
      <c r="W1543" s="13"/>
      <c r="X1543" s="14">
        <f t="shared" si="476"/>
        <v>0</v>
      </c>
    </row>
    <row r="1544" spans="1:24">
      <c r="A1544" s="44"/>
      <c r="B1544" s="23"/>
      <c r="C1544" s="29" t="s">
        <v>19</v>
      </c>
      <c r="D1544" s="48">
        <v>0</v>
      </c>
      <c r="E1544" s="48">
        <v>0</v>
      </c>
      <c r="F1544" s="48">
        <v>0</v>
      </c>
      <c r="G1544" s="48">
        <v>0</v>
      </c>
      <c r="H1544" s="48">
        <v>0</v>
      </c>
      <c r="I1544" s="48">
        <v>0</v>
      </c>
      <c r="J1544" s="48">
        <v>0</v>
      </c>
      <c r="K1544" s="48">
        <v>0</v>
      </c>
      <c r="L1544" s="48">
        <v>0</v>
      </c>
      <c r="M1544" s="50">
        <v>0</v>
      </c>
      <c r="O1544" s="12">
        <f t="shared" si="468"/>
        <v>0</v>
      </c>
      <c r="P1544" s="13">
        <f t="shared" si="469"/>
        <v>0</v>
      </c>
      <c r="Q1544" s="13">
        <f t="shared" si="470"/>
        <v>0</v>
      </c>
      <c r="R1544" s="13">
        <f t="shared" si="471"/>
        <v>0</v>
      </c>
      <c r="S1544" s="13">
        <f t="shared" si="472"/>
        <v>0</v>
      </c>
      <c r="T1544" s="13">
        <f t="shared" si="473"/>
        <v>0</v>
      </c>
      <c r="U1544" s="13">
        <f t="shared" si="474"/>
        <v>0</v>
      </c>
      <c r="V1544" s="13">
        <f t="shared" si="475"/>
        <v>0</v>
      </c>
      <c r="W1544" s="13"/>
      <c r="X1544" s="14">
        <f t="shared" si="476"/>
        <v>0</v>
      </c>
    </row>
    <row r="1545" spans="1:24">
      <c r="A1545" s="44"/>
      <c r="B1545" s="23"/>
      <c r="C1545" s="29" t="s">
        <v>20</v>
      </c>
      <c r="D1545" s="48">
        <v>0</v>
      </c>
      <c r="E1545" s="48">
        <v>0</v>
      </c>
      <c r="F1545" s="48">
        <v>0</v>
      </c>
      <c r="G1545" s="48">
        <v>0</v>
      </c>
      <c r="H1545" s="48">
        <v>0</v>
      </c>
      <c r="I1545" s="48">
        <v>0</v>
      </c>
      <c r="J1545" s="48">
        <v>0</v>
      </c>
      <c r="K1545" s="48">
        <v>0</v>
      </c>
      <c r="L1545" s="48">
        <v>0</v>
      </c>
      <c r="M1545" s="50">
        <v>0</v>
      </c>
      <c r="O1545" s="12">
        <f t="shared" si="468"/>
        <v>0</v>
      </c>
      <c r="P1545" s="13">
        <f t="shared" si="469"/>
        <v>0</v>
      </c>
      <c r="Q1545" s="13">
        <f t="shared" si="470"/>
        <v>0</v>
      </c>
      <c r="R1545" s="13">
        <f t="shared" si="471"/>
        <v>0</v>
      </c>
      <c r="S1545" s="13">
        <f t="shared" si="472"/>
        <v>0</v>
      </c>
      <c r="T1545" s="13">
        <f t="shared" si="473"/>
        <v>0</v>
      </c>
      <c r="U1545" s="13">
        <f t="shared" si="474"/>
        <v>0</v>
      </c>
      <c r="V1545" s="13">
        <f t="shared" si="475"/>
        <v>0</v>
      </c>
      <c r="W1545" s="13"/>
      <c r="X1545" s="14">
        <f t="shared" si="476"/>
        <v>0</v>
      </c>
    </row>
    <row r="1546" spans="1:24">
      <c r="A1546" s="44"/>
      <c r="B1546" s="23"/>
      <c r="C1546" s="29" t="s">
        <v>21</v>
      </c>
      <c r="D1546" s="48">
        <v>0</v>
      </c>
      <c r="E1546" s="48">
        <v>0</v>
      </c>
      <c r="F1546" s="48">
        <v>0</v>
      </c>
      <c r="G1546" s="48">
        <v>0</v>
      </c>
      <c r="H1546" s="48">
        <v>0</v>
      </c>
      <c r="I1546" s="48">
        <v>0</v>
      </c>
      <c r="J1546" s="48">
        <v>0</v>
      </c>
      <c r="K1546" s="48">
        <v>0</v>
      </c>
      <c r="L1546" s="48">
        <v>0</v>
      </c>
      <c r="M1546" s="50">
        <v>0</v>
      </c>
      <c r="O1546" s="12">
        <f t="shared" si="468"/>
        <v>0</v>
      </c>
      <c r="P1546" s="13">
        <f t="shared" si="469"/>
        <v>0</v>
      </c>
      <c r="Q1546" s="13">
        <f t="shared" si="470"/>
        <v>0</v>
      </c>
      <c r="R1546" s="13">
        <f t="shared" si="471"/>
        <v>0</v>
      </c>
      <c r="S1546" s="13">
        <f t="shared" si="472"/>
        <v>0</v>
      </c>
      <c r="T1546" s="13">
        <f t="shared" si="473"/>
        <v>0</v>
      </c>
      <c r="U1546" s="13">
        <f t="shared" si="474"/>
        <v>0</v>
      </c>
      <c r="V1546" s="13">
        <f t="shared" si="475"/>
        <v>0</v>
      </c>
      <c r="W1546" s="13"/>
      <c r="X1546" s="14">
        <f t="shared" si="476"/>
        <v>0</v>
      </c>
    </row>
    <row r="1547" spans="1:24">
      <c r="A1547" s="44"/>
      <c r="B1547" s="23"/>
      <c r="C1547" s="29" t="s">
        <v>22</v>
      </c>
      <c r="D1547" s="48">
        <v>0</v>
      </c>
      <c r="E1547" s="48">
        <v>0</v>
      </c>
      <c r="F1547" s="48">
        <v>0</v>
      </c>
      <c r="G1547" s="48">
        <v>0</v>
      </c>
      <c r="H1547" s="48">
        <v>0</v>
      </c>
      <c r="I1547" s="48">
        <v>0</v>
      </c>
      <c r="J1547" s="48">
        <v>0</v>
      </c>
      <c r="K1547" s="48">
        <v>0</v>
      </c>
      <c r="L1547" s="48">
        <v>0</v>
      </c>
      <c r="M1547" s="50">
        <v>0</v>
      </c>
      <c r="O1547" s="12">
        <f t="shared" si="468"/>
        <v>0</v>
      </c>
      <c r="P1547" s="13">
        <f t="shared" si="469"/>
        <v>0</v>
      </c>
      <c r="Q1547" s="13">
        <f t="shared" si="470"/>
        <v>0</v>
      </c>
      <c r="R1547" s="13">
        <f t="shared" si="471"/>
        <v>0</v>
      </c>
      <c r="S1547" s="13">
        <f t="shared" si="472"/>
        <v>0</v>
      </c>
      <c r="T1547" s="13">
        <f t="shared" si="473"/>
        <v>0</v>
      </c>
      <c r="U1547" s="13">
        <f t="shared" si="474"/>
        <v>0</v>
      </c>
      <c r="V1547" s="13">
        <f t="shared" si="475"/>
        <v>0</v>
      </c>
      <c r="W1547" s="13"/>
      <c r="X1547" s="14">
        <f t="shared" si="476"/>
        <v>0</v>
      </c>
    </row>
    <row r="1548" spans="1:24">
      <c r="A1548" s="44"/>
      <c r="B1548" s="23"/>
      <c r="C1548" s="29" t="s">
        <v>23</v>
      </c>
      <c r="D1548" s="48">
        <v>0</v>
      </c>
      <c r="E1548" s="48">
        <v>0</v>
      </c>
      <c r="F1548" s="48">
        <v>0</v>
      </c>
      <c r="G1548" s="48">
        <v>0</v>
      </c>
      <c r="H1548" s="48">
        <v>0</v>
      </c>
      <c r="I1548" s="48">
        <v>0</v>
      </c>
      <c r="J1548" s="48">
        <v>0</v>
      </c>
      <c r="K1548" s="48">
        <v>0</v>
      </c>
      <c r="L1548" s="48">
        <v>0</v>
      </c>
      <c r="M1548" s="50">
        <v>0</v>
      </c>
      <c r="O1548" s="12">
        <f t="shared" si="468"/>
        <v>0</v>
      </c>
      <c r="P1548" s="13">
        <f t="shared" si="469"/>
        <v>0</v>
      </c>
      <c r="Q1548" s="13">
        <f t="shared" si="470"/>
        <v>0</v>
      </c>
      <c r="R1548" s="13">
        <f t="shared" si="471"/>
        <v>0</v>
      </c>
      <c r="S1548" s="13">
        <f t="shared" si="472"/>
        <v>0</v>
      </c>
      <c r="T1548" s="13">
        <f t="shared" si="473"/>
        <v>0</v>
      </c>
      <c r="U1548" s="13">
        <f t="shared" si="474"/>
        <v>0</v>
      </c>
      <c r="V1548" s="13">
        <f t="shared" si="475"/>
        <v>0</v>
      </c>
      <c r="W1548" s="13"/>
      <c r="X1548" s="14">
        <f t="shared" si="476"/>
        <v>0</v>
      </c>
    </row>
    <row r="1549" spans="1:24">
      <c r="A1549" s="44"/>
      <c r="B1549" s="23"/>
      <c r="C1549" s="29" t="s">
        <v>24</v>
      </c>
      <c r="D1549" s="48">
        <v>0</v>
      </c>
      <c r="E1549" s="48">
        <v>0</v>
      </c>
      <c r="F1549" s="48">
        <v>0</v>
      </c>
      <c r="G1549" s="48">
        <v>0</v>
      </c>
      <c r="H1549" s="48">
        <v>0</v>
      </c>
      <c r="I1549" s="48">
        <v>0</v>
      </c>
      <c r="J1549" s="48">
        <v>0</v>
      </c>
      <c r="K1549" s="48">
        <v>0</v>
      </c>
      <c r="L1549" s="48">
        <v>0</v>
      </c>
      <c r="M1549" s="50">
        <v>0</v>
      </c>
      <c r="O1549" s="12">
        <f t="shared" si="468"/>
        <v>0</v>
      </c>
      <c r="P1549" s="13">
        <f t="shared" si="469"/>
        <v>0</v>
      </c>
      <c r="Q1549" s="13">
        <f t="shared" si="470"/>
        <v>0</v>
      </c>
      <c r="R1549" s="13">
        <f t="shared" si="471"/>
        <v>0</v>
      </c>
      <c r="S1549" s="13">
        <f t="shared" si="472"/>
        <v>0</v>
      </c>
      <c r="T1549" s="13">
        <f t="shared" si="473"/>
        <v>0</v>
      </c>
      <c r="U1549" s="13">
        <f t="shared" si="474"/>
        <v>0</v>
      </c>
      <c r="V1549" s="13">
        <f t="shared" si="475"/>
        <v>0</v>
      </c>
      <c r="W1549" s="13"/>
      <c r="X1549" s="14">
        <f t="shared" si="476"/>
        <v>0</v>
      </c>
    </row>
    <row r="1550" spans="1:24">
      <c r="A1550" s="44"/>
      <c r="B1550" s="23"/>
      <c r="C1550" s="29" t="s">
        <v>27</v>
      </c>
      <c r="D1550" s="30"/>
      <c r="E1550" s="30"/>
      <c r="F1550" s="30"/>
      <c r="G1550" s="30"/>
      <c r="H1550" s="30"/>
      <c r="I1550" s="30"/>
      <c r="J1550" s="30"/>
      <c r="K1550" s="30"/>
      <c r="L1550" s="30"/>
      <c r="M1550" s="31"/>
    </row>
    <row r="1551" spans="1:24">
      <c r="A1551" s="44"/>
      <c r="B1551" s="23"/>
      <c r="C1551" s="29" t="s">
        <v>28</v>
      </c>
      <c r="D1551" s="30">
        <v>122</v>
      </c>
      <c r="E1551" s="48">
        <v>0</v>
      </c>
      <c r="F1551" s="48">
        <v>0</v>
      </c>
      <c r="G1551" s="30">
        <v>20</v>
      </c>
      <c r="H1551" s="30">
        <v>11</v>
      </c>
      <c r="I1551" s="30">
        <v>81</v>
      </c>
      <c r="J1551" s="48">
        <v>0</v>
      </c>
      <c r="K1551" s="30">
        <v>10</v>
      </c>
      <c r="L1551" s="48">
        <v>0</v>
      </c>
      <c r="M1551" s="16">
        <v>10.237704918032787</v>
      </c>
      <c r="O1551" s="12">
        <f>E1551*$O$13</f>
        <v>0</v>
      </c>
      <c r="P1551" s="13">
        <f>$P$13*F1551</f>
        <v>0</v>
      </c>
      <c r="Q1551" s="13">
        <f>$Q$13*G1551</f>
        <v>100</v>
      </c>
      <c r="R1551" s="13">
        <f>$R$13*H1551</f>
        <v>88</v>
      </c>
      <c r="S1551" s="13">
        <f>$S$13*I1551</f>
        <v>891</v>
      </c>
      <c r="T1551" s="13">
        <f>$T$13*J1551</f>
        <v>0</v>
      </c>
      <c r="U1551" s="13">
        <f>$U$13*K1551</f>
        <v>170</v>
      </c>
      <c r="V1551" s="13">
        <f>$V$13*L1551</f>
        <v>0</v>
      </c>
      <c r="W1551" s="13"/>
      <c r="X1551" s="14">
        <f>SUM(O1551:V1551)</f>
        <v>1249</v>
      </c>
    </row>
    <row r="1552" spans="1:24">
      <c r="A1552" s="44"/>
      <c r="B1552" s="23"/>
      <c r="C1552" s="29" t="s">
        <v>29</v>
      </c>
      <c r="D1552" s="30">
        <v>60</v>
      </c>
      <c r="E1552" s="48">
        <v>0</v>
      </c>
      <c r="F1552" s="48">
        <v>0</v>
      </c>
      <c r="G1552" s="48">
        <v>0</v>
      </c>
      <c r="H1552" s="30">
        <v>11</v>
      </c>
      <c r="I1552" s="48">
        <v>0</v>
      </c>
      <c r="J1552" s="48">
        <v>0</v>
      </c>
      <c r="K1552" s="30">
        <v>49</v>
      </c>
      <c r="L1552" s="48">
        <v>0</v>
      </c>
      <c r="M1552" s="16">
        <v>15.35</v>
      </c>
      <c r="O1552" s="12">
        <f>E1552*$O$13</f>
        <v>0</v>
      </c>
      <c r="P1552" s="13">
        <f>$P$13*F1552</f>
        <v>0</v>
      </c>
      <c r="Q1552" s="13">
        <f>$Q$13*G1552</f>
        <v>0</v>
      </c>
      <c r="R1552" s="13">
        <f>$R$13*H1552</f>
        <v>88</v>
      </c>
      <c r="S1552" s="13">
        <f>$S$13*I1552</f>
        <v>0</v>
      </c>
      <c r="T1552" s="13">
        <f>$T$13*J1552</f>
        <v>0</v>
      </c>
      <c r="U1552" s="13">
        <f>$U$13*K1552</f>
        <v>833</v>
      </c>
      <c r="V1552" s="13">
        <f>$V$13*L1552</f>
        <v>0</v>
      </c>
      <c r="W1552" s="13"/>
      <c r="X1552" s="14">
        <f>SUM(O1552:V1552)</f>
        <v>921</v>
      </c>
    </row>
    <row r="1553" spans="1:24">
      <c r="A1553" s="44"/>
      <c r="B1553" s="23"/>
      <c r="C1553" s="29" t="s">
        <v>30</v>
      </c>
      <c r="D1553" s="30">
        <v>29</v>
      </c>
      <c r="E1553" s="48">
        <v>0</v>
      </c>
      <c r="F1553" s="48">
        <v>0</v>
      </c>
      <c r="G1553" s="48">
        <v>0</v>
      </c>
      <c r="H1553" s="48">
        <v>0</v>
      </c>
      <c r="I1553" s="30">
        <v>10</v>
      </c>
      <c r="J1553" s="48">
        <v>0</v>
      </c>
      <c r="K1553" s="30">
        <v>19</v>
      </c>
      <c r="L1553" s="48">
        <v>0</v>
      </c>
      <c r="M1553" s="16">
        <v>14.931034482758621</v>
      </c>
      <c r="O1553" s="12">
        <f>E1553*$O$13</f>
        <v>0</v>
      </c>
      <c r="P1553" s="13">
        <f>$P$13*F1553</f>
        <v>0</v>
      </c>
      <c r="Q1553" s="13">
        <f>$Q$13*G1553</f>
        <v>0</v>
      </c>
      <c r="R1553" s="13">
        <f>$R$13*H1553</f>
        <v>0</v>
      </c>
      <c r="S1553" s="13">
        <f>$S$13*I1553</f>
        <v>110</v>
      </c>
      <c r="T1553" s="13">
        <f>$T$13*J1553</f>
        <v>0</v>
      </c>
      <c r="U1553" s="13">
        <f>$U$13*K1553</f>
        <v>323</v>
      </c>
      <c r="V1553" s="13">
        <f>$V$13*L1553</f>
        <v>0</v>
      </c>
      <c r="W1553" s="13"/>
      <c r="X1553" s="14">
        <f>SUM(O1553:V1553)</f>
        <v>433</v>
      </c>
    </row>
    <row r="1554" spans="1:24">
      <c r="A1554" s="44"/>
      <c r="B1554" s="23"/>
      <c r="C1554" s="29" t="s">
        <v>31</v>
      </c>
      <c r="D1554" s="48">
        <v>0</v>
      </c>
      <c r="E1554" s="48">
        <v>0</v>
      </c>
      <c r="F1554" s="48">
        <v>0</v>
      </c>
      <c r="G1554" s="48">
        <v>0</v>
      </c>
      <c r="H1554" s="48">
        <v>0</v>
      </c>
      <c r="I1554" s="48">
        <v>0</v>
      </c>
      <c r="J1554" s="48">
        <v>0</v>
      </c>
      <c r="K1554" s="48">
        <v>0</v>
      </c>
      <c r="L1554" s="48">
        <v>0</v>
      </c>
      <c r="M1554" s="50">
        <v>0</v>
      </c>
      <c r="O1554" s="12">
        <f>E1554*$O$13</f>
        <v>0</v>
      </c>
      <c r="P1554" s="13">
        <f>$P$13*F1554</f>
        <v>0</v>
      </c>
      <c r="Q1554" s="13">
        <f>$Q$13*G1554</f>
        <v>0</v>
      </c>
      <c r="R1554" s="13">
        <f>$R$13*H1554</f>
        <v>0</v>
      </c>
      <c r="S1554" s="13">
        <f>$S$13*I1554</f>
        <v>0</v>
      </c>
      <c r="T1554" s="13">
        <f>$T$13*J1554</f>
        <v>0</v>
      </c>
      <c r="U1554" s="13">
        <f>$U$13*K1554</f>
        <v>0</v>
      </c>
      <c r="V1554" s="13">
        <f>$V$13*L1554</f>
        <v>0</v>
      </c>
      <c r="W1554" s="13"/>
      <c r="X1554" s="14">
        <f>SUM(O1554:V1554)</f>
        <v>0</v>
      </c>
    </row>
    <row r="1555" spans="1:24">
      <c r="A1555" s="44"/>
      <c r="B1555" s="23"/>
      <c r="C1555" s="29" t="s">
        <v>32</v>
      </c>
      <c r="D1555" s="30">
        <v>11</v>
      </c>
      <c r="E1555" s="48">
        <v>0</v>
      </c>
      <c r="F1555" s="48">
        <v>0</v>
      </c>
      <c r="G1555" s="48">
        <v>0</v>
      </c>
      <c r="H1555" s="30">
        <v>11</v>
      </c>
      <c r="I1555" s="48">
        <v>0</v>
      </c>
      <c r="J1555" s="48">
        <v>0</v>
      </c>
      <c r="K1555" s="48">
        <v>0</v>
      </c>
      <c r="L1555" s="48">
        <v>0</v>
      </c>
      <c r="M1555" s="16">
        <v>8</v>
      </c>
      <c r="O1555" s="12">
        <f>E1555*$O$13</f>
        <v>0</v>
      </c>
      <c r="P1555" s="13">
        <f>$P$13*F1555</f>
        <v>0</v>
      </c>
      <c r="Q1555" s="13">
        <f>$Q$13*G1555</f>
        <v>0</v>
      </c>
      <c r="R1555" s="13">
        <f>$R$13*H1555</f>
        <v>88</v>
      </c>
      <c r="S1555" s="13">
        <f>$S$13*I1555</f>
        <v>0</v>
      </c>
      <c r="T1555" s="13">
        <f>$T$13*J1555</f>
        <v>0</v>
      </c>
      <c r="U1555" s="13">
        <f>$U$13*K1555</f>
        <v>0</v>
      </c>
      <c r="V1555" s="13">
        <f>$V$13*L1555</f>
        <v>0</v>
      </c>
      <c r="W1555" s="13"/>
      <c r="X1555" s="14">
        <f>SUM(O1555:V1555)</f>
        <v>88</v>
      </c>
    </row>
    <row r="1556" spans="1:24">
      <c r="A1556" s="44"/>
      <c r="B1556" s="23"/>
      <c r="C1556" s="29" t="s">
        <v>33</v>
      </c>
      <c r="D1556" s="30"/>
      <c r="E1556" s="30"/>
      <c r="F1556" s="30"/>
      <c r="G1556" s="30"/>
      <c r="H1556" s="30"/>
      <c r="I1556" s="30"/>
      <c r="J1556" s="30"/>
      <c r="K1556" s="30"/>
      <c r="L1556" s="30"/>
      <c r="M1556" s="31"/>
    </row>
    <row r="1557" spans="1:24">
      <c r="A1557" s="44"/>
      <c r="B1557" s="23"/>
      <c r="C1557" s="29" t="s">
        <v>34</v>
      </c>
      <c r="D1557" s="30"/>
      <c r="E1557" s="30"/>
      <c r="F1557" s="30"/>
      <c r="G1557" s="30"/>
      <c r="H1557" s="30"/>
      <c r="I1557" s="30"/>
      <c r="J1557" s="30"/>
      <c r="K1557" s="30"/>
      <c r="L1557" s="30"/>
      <c r="M1557" s="31"/>
    </row>
    <row r="1558" spans="1:24">
      <c r="A1558" s="44"/>
      <c r="B1558" s="23"/>
      <c r="C1558" s="29" t="s">
        <v>35</v>
      </c>
      <c r="D1558" s="48">
        <v>0</v>
      </c>
      <c r="E1558" s="48">
        <v>0</v>
      </c>
      <c r="F1558" s="48">
        <v>0</v>
      </c>
      <c r="G1558" s="48">
        <v>0</v>
      </c>
      <c r="H1558" s="48">
        <v>0</v>
      </c>
      <c r="I1558" s="48">
        <v>0</v>
      </c>
      <c r="J1558" s="48">
        <v>0</v>
      </c>
      <c r="K1558" s="48">
        <v>0</v>
      </c>
      <c r="L1558" s="48">
        <v>0</v>
      </c>
      <c r="M1558" s="50">
        <v>0</v>
      </c>
      <c r="O1558" s="12">
        <f>E1558*$O$13</f>
        <v>0</v>
      </c>
      <c r="P1558" s="13">
        <f>$P$13*F1558</f>
        <v>0</v>
      </c>
      <c r="Q1558" s="13">
        <f>$Q$13*G1558</f>
        <v>0</v>
      </c>
      <c r="R1558" s="13">
        <f>$R$13*H1558</f>
        <v>0</v>
      </c>
      <c r="S1558" s="13">
        <f>$S$13*I1558</f>
        <v>0</v>
      </c>
      <c r="T1558" s="13">
        <f>$T$13*J1558</f>
        <v>0</v>
      </c>
      <c r="U1558" s="13">
        <f>$U$13*K1558</f>
        <v>0</v>
      </c>
      <c r="V1558" s="13">
        <f>$V$13*L1558</f>
        <v>0</v>
      </c>
      <c r="W1558" s="13"/>
      <c r="X1558" s="14">
        <f>SUM(O1558:V1558)</f>
        <v>0</v>
      </c>
    </row>
    <row r="1559" spans="1:24">
      <c r="A1559" s="44"/>
      <c r="B1559" s="23"/>
      <c r="C1559" s="29" t="s">
        <v>36</v>
      </c>
      <c r="D1559" s="30"/>
      <c r="E1559" s="30"/>
      <c r="F1559" s="30"/>
      <c r="G1559" s="30"/>
      <c r="H1559" s="30"/>
      <c r="I1559" s="30"/>
      <c r="J1559" s="30"/>
      <c r="K1559" s="30"/>
      <c r="L1559" s="30"/>
      <c r="M1559" s="31"/>
    </row>
    <row r="1560" spans="1:24">
      <c r="A1560" s="44"/>
      <c r="B1560" s="23"/>
      <c r="C1560" s="29" t="s">
        <v>37</v>
      </c>
      <c r="D1560" s="48">
        <v>0</v>
      </c>
      <c r="E1560" s="48">
        <v>0</v>
      </c>
      <c r="F1560" s="48">
        <v>0</v>
      </c>
      <c r="G1560" s="48">
        <v>0</v>
      </c>
      <c r="H1560" s="48">
        <v>0</v>
      </c>
      <c r="I1560" s="48">
        <v>0</v>
      </c>
      <c r="J1560" s="48">
        <v>0</v>
      </c>
      <c r="K1560" s="48">
        <v>0</v>
      </c>
      <c r="L1560" s="48">
        <v>0</v>
      </c>
      <c r="M1560" s="50">
        <v>0</v>
      </c>
      <c r="O1560" s="12">
        <f>E1560*$O$13</f>
        <v>0</v>
      </c>
      <c r="P1560" s="13">
        <f>$P$13*F1560</f>
        <v>0</v>
      </c>
      <c r="Q1560" s="13">
        <f>$Q$13*G1560</f>
        <v>0</v>
      </c>
      <c r="R1560" s="13">
        <f>$R$13*H1560</f>
        <v>0</v>
      </c>
      <c r="S1560" s="13">
        <f>$S$13*I1560</f>
        <v>0</v>
      </c>
      <c r="T1560" s="13">
        <f>$T$13*J1560</f>
        <v>0</v>
      </c>
      <c r="U1560" s="13">
        <f>$U$13*K1560</f>
        <v>0</v>
      </c>
      <c r="V1560" s="13">
        <f>$V$13*L1560</f>
        <v>0</v>
      </c>
      <c r="W1560" s="13"/>
      <c r="X1560" s="14">
        <f>SUM(O1560:V1560)</f>
        <v>0</v>
      </c>
    </row>
    <row r="1561" spans="1:24">
      <c r="A1561" s="44"/>
      <c r="B1561" s="23"/>
      <c r="C1561" s="29"/>
      <c r="D1561" s="30"/>
      <c r="E1561" s="30"/>
      <c r="F1561" s="30"/>
      <c r="G1561" s="30"/>
      <c r="H1561" s="30"/>
      <c r="I1561" s="30"/>
      <c r="J1561" s="30"/>
      <c r="K1561" s="30"/>
      <c r="L1561" s="30"/>
      <c r="M1561" s="16"/>
      <c r="O1561" s="12"/>
      <c r="P1561" s="13"/>
      <c r="Q1561" s="13"/>
      <c r="R1561" s="13"/>
      <c r="S1561" s="13"/>
      <c r="T1561" s="13"/>
      <c r="U1561" s="13"/>
      <c r="V1561" s="13"/>
      <c r="W1561" s="13"/>
      <c r="X1561" s="14"/>
    </row>
    <row r="1562" spans="1:24">
      <c r="A1562" s="44"/>
      <c r="B1562" s="23"/>
      <c r="C1562" s="43" t="s">
        <v>46</v>
      </c>
      <c r="D1562" s="1">
        <v>868</v>
      </c>
      <c r="E1562" s="1">
        <v>175</v>
      </c>
      <c r="F1562" s="1">
        <v>105</v>
      </c>
      <c r="G1562" s="1">
        <v>302</v>
      </c>
      <c r="H1562" s="1">
        <v>115</v>
      </c>
      <c r="I1562" s="1">
        <v>118</v>
      </c>
      <c r="J1562" s="49">
        <v>0</v>
      </c>
      <c r="K1562" s="1">
        <v>53</v>
      </c>
      <c r="L1562" s="49">
        <v>0</v>
      </c>
      <c r="M1562" s="15">
        <v>5.5748847926267278</v>
      </c>
      <c r="O1562" s="12">
        <f>E1562*$O$13</f>
        <v>0</v>
      </c>
      <c r="P1562" s="13">
        <f>$P$13*F1562</f>
        <v>210</v>
      </c>
      <c r="Q1562" s="13">
        <f>$Q$13*G1562</f>
        <v>1510</v>
      </c>
      <c r="R1562" s="13">
        <f>$R$13*H1562</f>
        <v>920</v>
      </c>
      <c r="S1562" s="13">
        <f>$S$13*I1562</f>
        <v>1298</v>
      </c>
      <c r="T1562" s="13">
        <f>$T$13*J1562</f>
        <v>0</v>
      </c>
      <c r="U1562" s="13">
        <f>$U$13*K1562</f>
        <v>901</v>
      </c>
      <c r="V1562" s="13">
        <f>$V$13*L1562</f>
        <v>0</v>
      </c>
      <c r="W1562" s="13"/>
      <c r="X1562" s="14">
        <f>SUM(O1562:V1562)</f>
        <v>4839</v>
      </c>
    </row>
    <row r="1563" spans="1:24">
      <c r="A1563" s="44"/>
      <c r="B1563" s="23"/>
      <c r="C1563" s="29"/>
      <c r="D1563" s="30"/>
      <c r="E1563" s="30"/>
      <c r="F1563" s="30"/>
      <c r="G1563" s="30"/>
      <c r="H1563" s="30"/>
      <c r="I1563" s="30"/>
      <c r="J1563" s="30"/>
      <c r="K1563" s="30"/>
      <c r="L1563" s="30"/>
      <c r="M1563" s="31"/>
    </row>
    <row r="1564" spans="1:24">
      <c r="A1564" s="44"/>
      <c r="B1564" s="23"/>
      <c r="C1564" s="29" t="s">
        <v>14</v>
      </c>
      <c r="D1564" s="48">
        <v>0</v>
      </c>
      <c r="E1564" s="48">
        <v>0</v>
      </c>
      <c r="F1564" s="48">
        <v>0</v>
      </c>
      <c r="G1564" s="48">
        <v>0</v>
      </c>
      <c r="H1564" s="48">
        <v>0</v>
      </c>
      <c r="I1564" s="48">
        <v>0</v>
      </c>
      <c r="J1564" s="48">
        <v>0</v>
      </c>
      <c r="K1564" s="48">
        <v>0</v>
      </c>
      <c r="L1564" s="48">
        <v>0</v>
      </c>
      <c r="M1564" s="50">
        <v>0</v>
      </c>
      <c r="O1564" s="12">
        <f>E1564*$O$13</f>
        <v>0</v>
      </c>
      <c r="P1564" s="13">
        <f>$P$13*F1564</f>
        <v>0</v>
      </c>
      <c r="Q1564" s="13">
        <f>$Q$13*G1564</f>
        <v>0</v>
      </c>
      <c r="R1564" s="13">
        <f>$R$13*H1564</f>
        <v>0</v>
      </c>
      <c r="S1564" s="13">
        <f>$S$13*I1564</f>
        <v>0</v>
      </c>
      <c r="T1564" s="13">
        <f>$T$13*J1564</f>
        <v>0</v>
      </c>
      <c r="U1564" s="13">
        <f>$U$13*K1564</f>
        <v>0</v>
      </c>
      <c r="V1564" s="13">
        <f>$V$13*L1564</f>
        <v>0</v>
      </c>
      <c r="W1564" s="13"/>
      <c r="X1564" s="14">
        <f>SUM(O1564:V1564)</f>
        <v>0</v>
      </c>
    </row>
    <row r="1565" spans="1:24">
      <c r="A1565" s="44"/>
      <c r="B1565" s="23"/>
      <c r="C1565" s="29" t="s">
        <v>15</v>
      </c>
      <c r="D1565" s="30">
        <v>575</v>
      </c>
      <c r="E1565" s="30">
        <v>141</v>
      </c>
      <c r="F1565" s="30">
        <v>57</v>
      </c>
      <c r="G1565" s="30">
        <v>175</v>
      </c>
      <c r="H1565" s="30">
        <v>105</v>
      </c>
      <c r="I1565" s="30">
        <v>86</v>
      </c>
      <c r="J1565" s="48">
        <v>0</v>
      </c>
      <c r="K1565" s="30">
        <v>11</v>
      </c>
      <c r="L1565" s="48">
        <v>0</v>
      </c>
      <c r="M1565" s="16">
        <v>5.1513043478260867</v>
      </c>
      <c r="O1565" s="12">
        <f>E1565*$O$13</f>
        <v>0</v>
      </c>
      <c r="P1565" s="13">
        <f>$P$13*F1565</f>
        <v>114</v>
      </c>
      <c r="Q1565" s="13">
        <f>$Q$13*G1565</f>
        <v>875</v>
      </c>
      <c r="R1565" s="13">
        <f>$R$13*H1565</f>
        <v>840</v>
      </c>
      <c r="S1565" s="13">
        <f>$S$13*I1565</f>
        <v>946</v>
      </c>
      <c r="T1565" s="13">
        <f>$T$13*J1565</f>
        <v>0</v>
      </c>
      <c r="U1565" s="13">
        <f>$U$13*K1565</f>
        <v>187</v>
      </c>
      <c r="V1565" s="13">
        <f>$V$13*L1565</f>
        <v>0</v>
      </c>
      <c r="W1565" s="13"/>
      <c r="X1565" s="14">
        <f>SUM(O1565:V1565)</f>
        <v>2962</v>
      </c>
    </row>
    <row r="1566" spans="1:24">
      <c r="A1566" s="44"/>
      <c r="B1566" s="23"/>
      <c r="C1566" s="29" t="s">
        <v>16</v>
      </c>
      <c r="D1566" s="48">
        <v>0</v>
      </c>
      <c r="E1566" s="48">
        <v>0</v>
      </c>
      <c r="F1566" s="48">
        <v>0</v>
      </c>
      <c r="G1566" s="48">
        <v>0</v>
      </c>
      <c r="H1566" s="48">
        <v>0</v>
      </c>
      <c r="I1566" s="48">
        <v>0</v>
      </c>
      <c r="J1566" s="48">
        <v>0</v>
      </c>
      <c r="K1566" s="48">
        <v>0</v>
      </c>
      <c r="L1566" s="48">
        <v>0</v>
      </c>
      <c r="M1566" s="50">
        <v>0</v>
      </c>
      <c r="O1566" s="12">
        <f>E1566*$O$13</f>
        <v>0</v>
      </c>
      <c r="P1566" s="13">
        <f>$P$13*F1566</f>
        <v>0</v>
      </c>
      <c r="Q1566" s="13">
        <f>$Q$13*G1566</f>
        <v>0</v>
      </c>
      <c r="R1566" s="13">
        <f>$R$13*H1566</f>
        <v>0</v>
      </c>
      <c r="S1566" s="13">
        <f>$S$13*I1566</f>
        <v>0</v>
      </c>
      <c r="T1566" s="13">
        <f>$T$13*J1566</f>
        <v>0</v>
      </c>
      <c r="U1566" s="13">
        <f>$U$13*K1566</f>
        <v>0</v>
      </c>
      <c r="V1566" s="13">
        <f>$V$13*L1566</f>
        <v>0</v>
      </c>
      <c r="W1566" s="13"/>
      <c r="X1566" s="14">
        <f>SUM(O1566:V1566)</f>
        <v>0</v>
      </c>
    </row>
    <row r="1567" spans="1:24">
      <c r="A1567" s="44"/>
      <c r="B1567" s="23"/>
      <c r="C1567" s="29" t="s">
        <v>12</v>
      </c>
      <c r="D1567" s="30"/>
      <c r="E1567" s="30"/>
      <c r="F1567" s="30"/>
      <c r="G1567" s="30"/>
      <c r="H1567" s="30"/>
      <c r="I1567" s="30"/>
      <c r="J1567" s="30"/>
      <c r="K1567" s="30"/>
      <c r="L1567" s="30"/>
      <c r="M1567" s="31"/>
    </row>
    <row r="1568" spans="1:24">
      <c r="A1568" s="44"/>
      <c r="B1568" s="23"/>
      <c r="C1568" s="29" t="s">
        <v>13</v>
      </c>
      <c r="D1568" s="48">
        <v>0</v>
      </c>
      <c r="E1568" s="48">
        <v>0</v>
      </c>
      <c r="F1568" s="48">
        <v>0</v>
      </c>
      <c r="G1568" s="48">
        <v>0</v>
      </c>
      <c r="H1568" s="48">
        <v>0</v>
      </c>
      <c r="I1568" s="48">
        <v>0</v>
      </c>
      <c r="J1568" s="48">
        <v>0</v>
      </c>
      <c r="K1568" s="48">
        <v>0</v>
      </c>
      <c r="L1568" s="48">
        <v>0</v>
      </c>
      <c r="M1568" s="50">
        <v>0</v>
      </c>
      <c r="O1568" s="12">
        <f>E1568*$O$13</f>
        <v>0</v>
      </c>
      <c r="P1568" s="13">
        <f>$P$13*F1568</f>
        <v>0</v>
      </c>
      <c r="Q1568" s="13">
        <f>$Q$13*G1568</f>
        <v>0</v>
      </c>
      <c r="R1568" s="13">
        <f>$R$13*H1568</f>
        <v>0</v>
      </c>
      <c r="S1568" s="13">
        <f>$S$13*I1568</f>
        <v>0</v>
      </c>
      <c r="T1568" s="13">
        <f>$T$13*J1568</f>
        <v>0</v>
      </c>
      <c r="U1568" s="13">
        <f>$U$13*K1568</f>
        <v>0</v>
      </c>
      <c r="V1568" s="13">
        <f>$V$13*L1568</f>
        <v>0</v>
      </c>
      <c r="W1568" s="13"/>
      <c r="X1568" s="14">
        <f>SUM(O1568:V1568)</f>
        <v>0</v>
      </c>
    </row>
    <row r="1569" spans="1:24">
      <c r="A1569" s="44"/>
      <c r="B1569" s="23"/>
      <c r="C1569" s="29" t="s">
        <v>17</v>
      </c>
      <c r="D1569" s="30">
        <v>12</v>
      </c>
      <c r="E1569" s="30">
        <v>12</v>
      </c>
      <c r="F1569" s="48">
        <v>0</v>
      </c>
      <c r="G1569" s="48">
        <v>0</v>
      </c>
      <c r="H1569" s="48">
        <v>0</v>
      </c>
      <c r="I1569" s="48">
        <v>0</v>
      </c>
      <c r="J1569" s="48">
        <v>0</v>
      </c>
      <c r="K1569" s="48">
        <v>0</v>
      </c>
      <c r="L1569" s="48">
        <v>0</v>
      </c>
      <c r="M1569" s="50">
        <v>0</v>
      </c>
      <c r="O1569" s="12">
        <f>E1569*$O$13</f>
        <v>0</v>
      </c>
      <c r="P1569" s="13">
        <f>$P$13*F1569</f>
        <v>0</v>
      </c>
      <c r="Q1569" s="13">
        <f>$Q$13*G1569</f>
        <v>0</v>
      </c>
      <c r="R1569" s="13">
        <f>$R$13*H1569</f>
        <v>0</v>
      </c>
      <c r="S1569" s="13">
        <f>$S$13*I1569</f>
        <v>0</v>
      </c>
      <c r="T1569" s="13">
        <f>$T$13*J1569</f>
        <v>0</v>
      </c>
      <c r="U1569" s="13">
        <f>$U$13*K1569</f>
        <v>0</v>
      </c>
      <c r="V1569" s="13">
        <f>$V$13*L1569</f>
        <v>0</v>
      </c>
      <c r="W1569" s="13"/>
      <c r="X1569" s="14">
        <f>SUM(O1569:V1569)</f>
        <v>0</v>
      </c>
    </row>
    <row r="1570" spans="1:24">
      <c r="A1570" s="44"/>
      <c r="B1570" s="23"/>
      <c r="C1570" s="29" t="s">
        <v>25</v>
      </c>
      <c r="D1570" s="30"/>
      <c r="E1570" s="30"/>
      <c r="F1570" s="30"/>
      <c r="G1570" s="30"/>
      <c r="H1570" s="30"/>
      <c r="I1570" s="30"/>
      <c r="J1570" s="30"/>
      <c r="K1570" s="30"/>
      <c r="L1570" s="30"/>
      <c r="M1570" s="31"/>
    </row>
    <row r="1571" spans="1:24">
      <c r="A1571" s="44"/>
      <c r="B1571" s="23"/>
      <c r="C1571" s="29" t="s">
        <v>26</v>
      </c>
      <c r="D1571" s="30">
        <v>172</v>
      </c>
      <c r="E1571" s="30">
        <v>22</v>
      </c>
      <c r="F1571" s="30">
        <v>30</v>
      </c>
      <c r="G1571" s="30">
        <v>65</v>
      </c>
      <c r="H1571" s="30">
        <v>10</v>
      </c>
      <c r="I1571" s="30">
        <v>32</v>
      </c>
      <c r="J1571" s="48">
        <v>0</v>
      </c>
      <c r="K1571" s="30">
        <v>13</v>
      </c>
      <c r="L1571" s="48">
        <v>0</v>
      </c>
      <c r="M1571" s="16">
        <v>6.0348837209302326</v>
      </c>
      <c r="O1571" s="12">
        <f t="shared" ref="O1571:O1578" si="477">E1571*$O$13</f>
        <v>0</v>
      </c>
      <c r="P1571" s="13">
        <f t="shared" ref="P1571:P1578" si="478">$P$13*F1571</f>
        <v>60</v>
      </c>
      <c r="Q1571" s="13">
        <f t="shared" ref="Q1571:Q1578" si="479">$Q$13*G1571</f>
        <v>325</v>
      </c>
      <c r="R1571" s="13">
        <f t="shared" ref="R1571:R1578" si="480">$R$13*H1571</f>
        <v>80</v>
      </c>
      <c r="S1571" s="13">
        <f t="shared" ref="S1571:S1578" si="481">$S$13*I1571</f>
        <v>352</v>
      </c>
      <c r="T1571" s="13">
        <f t="shared" ref="T1571:T1578" si="482">$T$13*J1571</f>
        <v>0</v>
      </c>
      <c r="U1571" s="13">
        <f t="shared" ref="U1571:U1578" si="483">$U$13*K1571</f>
        <v>221</v>
      </c>
      <c r="V1571" s="13">
        <f t="shared" ref="V1571:V1578" si="484">$V$13*L1571</f>
        <v>0</v>
      </c>
      <c r="W1571" s="13"/>
      <c r="X1571" s="14">
        <f t="shared" ref="X1571:X1578" si="485">SUM(O1571:V1571)</f>
        <v>1038</v>
      </c>
    </row>
    <row r="1572" spans="1:24">
      <c r="A1572" s="44"/>
      <c r="B1572" s="23"/>
      <c r="C1572" s="29" t="s">
        <v>18</v>
      </c>
      <c r="D1572" s="48">
        <v>0</v>
      </c>
      <c r="E1572" s="48">
        <v>0</v>
      </c>
      <c r="F1572" s="48">
        <v>0</v>
      </c>
      <c r="G1572" s="48">
        <v>0</v>
      </c>
      <c r="H1572" s="48">
        <v>0</v>
      </c>
      <c r="I1572" s="48">
        <v>0</v>
      </c>
      <c r="J1572" s="48">
        <v>0</v>
      </c>
      <c r="K1572" s="48">
        <v>0</v>
      </c>
      <c r="L1572" s="48">
        <v>0</v>
      </c>
      <c r="M1572" s="50">
        <v>0</v>
      </c>
      <c r="O1572" s="12">
        <f t="shared" si="477"/>
        <v>0</v>
      </c>
      <c r="P1572" s="13">
        <f t="shared" si="478"/>
        <v>0</v>
      </c>
      <c r="Q1572" s="13">
        <f t="shared" si="479"/>
        <v>0</v>
      </c>
      <c r="R1572" s="13">
        <f t="shared" si="480"/>
        <v>0</v>
      </c>
      <c r="S1572" s="13">
        <f t="shared" si="481"/>
        <v>0</v>
      </c>
      <c r="T1572" s="13">
        <f t="shared" si="482"/>
        <v>0</v>
      </c>
      <c r="U1572" s="13">
        <f t="shared" si="483"/>
        <v>0</v>
      </c>
      <c r="V1572" s="13">
        <f t="shared" si="484"/>
        <v>0</v>
      </c>
      <c r="W1572" s="13"/>
      <c r="X1572" s="14">
        <f t="shared" si="485"/>
        <v>0</v>
      </c>
    </row>
    <row r="1573" spans="1:24">
      <c r="A1573" s="44"/>
      <c r="B1573" s="23"/>
      <c r="C1573" s="29" t="s">
        <v>19</v>
      </c>
      <c r="D1573" s="30">
        <v>48</v>
      </c>
      <c r="E1573" s="48">
        <v>0</v>
      </c>
      <c r="F1573" s="30">
        <v>18</v>
      </c>
      <c r="G1573" s="30">
        <v>30</v>
      </c>
      <c r="H1573" s="48">
        <v>0</v>
      </c>
      <c r="I1573" s="48">
        <v>0</v>
      </c>
      <c r="J1573" s="48">
        <v>0</v>
      </c>
      <c r="K1573" s="48">
        <v>0</v>
      </c>
      <c r="L1573" s="48">
        <v>0</v>
      </c>
      <c r="M1573" s="16">
        <v>3.875</v>
      </c>
      <c r="O1573" s="12">
        <f t="shared" si="477"/>
        <v>0</v>
      </c>
      <c r="P1573" s="13">
        <f t="shared" si="478"/>
        <v>36</v>
      </c>
      <c r="Q1573" s="13">
        <f t="shared" si="479"/>
        <v>150</v>
      </c>
      <c r="R1573" s="13">
        <f t="shared" si="480"/>
        <v>0</v>
      </c>
      <c r="S1573" s="13">
        <f t="shared" si="481"/>
        <v>0</v>
      </c>
      <c r="T1573" s="13">
        <f t="shared" si="482"/>
        <v>0</v>
      </c>
      <c r="U1573" s="13">
        <f t="shared" si="483"/>
        <v>0</v>
      </c>
      <c r="V1573" s="13">
        <f t="shared" si="484"/>
        <v>0</v>
      </c>
      <c r="W1573" s="13"/>
      <c r="X1573" s="14">
        <f t="shared" si="485"/>
        <v>186</v>
      </c>
    </row>
    <row r="1574" spans="1:24">
      <c r="A1574" s="44"/>
      <c r="B1574" s="23"/>
      <c r="C1574" s="29" t="s">
        <v>20</v>
      </c>
      <c r="D1574" s="48">
        <v>0</v>
      </c>
      <c r="E1574" s="48">
        <v>0</v>
      </c>
      <c r="F1574" s="48">
        <v>0</v>
      </c>
      <c r="G1574" s="48">
        <v>0</v>
      </c>
      <c r="H1574" s="48">
        <v>0</v>
      </c>
      <c r="I1574" s="48">
        <v>0</v>
      </c>
      <c r="J1574" s="48">
        <v>0</v>
      </c>
      <c r="K1574" s="48">
        <v>0</v>
      </c>
      <c r="L1574" s="48">
        <v>0</v>
      </c>
      <c r="M1574" s="50">
        <v>0</v>
      </c>
      <c r="O1574" s="12">
        <f t="shared" si="477"/>
        <v>0</v>
      </c>
      <c r="P1574" s="13">
        <f t="shared" si="478"/>
        <v>0</v>
      </c>
      <c r="Q1574" s="13">
        <f t="shared" si="479"/>
        <v>0</v>
      </c>
      <c r="R1574" s="13">
        <f t="shared" si="480"/>
        <v>0</v>
      </c>
      <c r="S1574" s="13">
        <f t="shared" si="481"/>
        <v>0</v>
      </c>
      <c r="T1574" s="13">
        <f t="shared" si="482"/>
        <v>0</v>
      </c>
      <c r="U1574" s="13">
        <f t="shared" si="483"/>
        <v>0</v>
      </c>
      <c r="V1574" s="13">
        <f t="shared" si="484"/>
        <v>0</v>
      </c>
      <c r="W1574" s="13"/>
      <c r="X1574" s="14">
        <f t="shared" si="485"/>
        <v>0</v>
      </c>
    </row>
    <row r="1575" spans="1:24">
      <c r="A1575" s="44"/>
      <c r="B1575" s="23"/>
      <c r="C1575" s="29" t="s">
        <v>21</v>
      </c>
      <c r="D1575" s="48">
        <v>0</v>
      </c>
      <c r="E1575" s="48">
        <v>0</v>
      </c>
      <c r="F1575" s="48">
        <v>0</v>
      </c>
      <c r="G1575" s="48">
        <v>0</v>
      </c>
      <c r="H1575" s="48">
        <v>0</v>
      </c>
      <c r="I1575" s="48">
        <v>0</v>
      </c>
      <c r="J1575" s="48">
        <v>0</v>
      </c>
      <c r="K1575" s="48">
        <v>0</v>
      </c>
      <c r="L1575" s="48">
        <v>0</v>
      </c>
      <c r="M1575" s="50">
        <v>0</v>
      </c>
      <c r="O1575" s="12">
        <f t="shared" si="477"/>
        <v>0</v>
      </c>
      <c r="P1575" s="13">
        <f t="shared" si="478"/>
        <v>0</v>
      </c>
      <c r="Q1575" s="13">
        <f t="shared" si="479"/>
        <v>0</v>
      </c>
      <c r="R1575" s="13">
        <f t="shared" si="480"/>
        <v>0</v>
      </c>
      <c r="S1575" s="13">
        <f t="shared" si="481"/>
        <v>0</v>
      </c>
      <c r="T1575" s="13">
        <f t="shared" si="482"/>
        <v>0</v>
      </c>
      <c r="U1575" s="13">
        <f t="shared" si="483"/>
        <v>0</v>
      </c>
      <c r="V1575" s="13">
        <f t="shared" si="484"/>
        <v>0</v>
      </c>
      <c r="W1575" s="13"/>
      <c r="X1575" s="14">
        <f t="shared" si="485"/>
        <v>0</v>
      </c>
    </row>
    <row r="1576" spans="1:24">
      <c r="A1576" s="44"/>
      <c r="B1576" s="23"/>
      <c r="C1576" s="29" t="s">
        <v>22</v>
      </c>
      <c r="D1576" s="48">
        <v>0</v>
      </c>
      <c r="E1576" s="48">
        <v>0</v>
      </c>
      <c r="F1576" s="48">
        <v>0</v>
      </c>
      <c r="G1576" s="48">
        <v>0</v>
      </c>
      <c r="H1576" s="48">
        <v>0</v>
      </c>
      <c r="I1576" s="48">
        <v>0</v>
      </c>
      <c r="J1576" s="48">
        <v>0</v>
      </c>
      <c r="K1576" s="48">
        <v>0</v>
      </c>
      <c r="L1576" s="48">
        <v>0</v>
      </c>
      <c r="M1576" s="50">
        <v>0</v>
      </c>
      <c r="O1576" s="12">
        <f t="shared" si="477"/>
        <v>0</v>
      </c>
      <c r="P1576" s="13">
        <f t="shared" si="478"/>
        <v>0</v>
      </c>
      <c r="Q1576" s="13">
        <f t="shared" si="479"/>
        <v>0</v>
      </c>
      <c r="R1576" s="13">
        <f t="shared" si="480"/>
        <v>0</v>
      </c>
      <c r="S1576" s="13">
        <f t="shared" si="481"/>
        <v>0</v>
      </c>
      <c r="T1576" s="13">
        <f t="shared" si="482"/>
        <v>0</v>
      </c>
      <c r="U1576" s="13">
        <f t="shared" si="483"/>
        <v>0</v>
      </c>
      <c r="V1576" s="13">
        <f t="shared" si="484"/>
        <v>0</v>
      </c>
      <c r="W1576" s="13"/>
      <c r="X1576" s="14">
        <f t="shared" si="485"/>
        <v>0</v>
      </c>
    </row>
    <row r="1577" spans="1:24">
      <c r="A1577" s="44"/>
      <c r="B1577" s="23"/>
      <c r="C1577" s="29" t="s">
        <v>23</v>
      </c>
      <c r="D1577" s="48">
        <v>0</v>
      </c>
      <c r="E1577" s="48">
        <v>0</v>
      </c>
      <c r="F1577" s="48">
        <v>0</v>
      </c>
      <c r="G1577" s="48">
        <v>0</v>
      </c>
      <c r="H1577" s="48">
        <v>0</v>
      </c>
      <c r="I1577" s="48">
        <v>0</v>
      </c>
      <c r="J1577" s="48">
        <v>0</v>
      </c>
      <c r="K1577" s="48">
        <v>0</v>
      </c>
      <c r="L1577" s="48">
        <v>0</v>
      </c>
      <c r="M1577" s="50">
        <v>0</v>
      </c>
      <c r="O1577" s="12">
        <f t="shared" si="477"/>
        <v>0</v>
      </c>
      <c r="P1577" s="13">
        <f t="shared" si="478"/>
        <v>0</v>
      </c>
      <c r="Q1577" s="13">
        <f t="shared" si="479"/>
        <v>0</v>
      </c>
      <c r="R1577" s="13">
        <f t="shared" si="480"/>
        <v>0</v>
      </c>
      <c r="S1577" s="13">
        <f t="shared" si="481"/>
        <v>0</v>
      </c>
      <c r="T1577" s="13">
        <f t="shared" si="482"/>
        <v>0</v>
      </c>
      <c r="U1577" s="13">
        <f t="shared" si="483"/>
        <v>0</v>
      </c>
      <c r="V1577" s="13">
        <f t="shared" si="484"/>
        <v>0</v>
      </c>
      <c r="W1577" s="13"/>
      <c r="X1577" s="14">
        <f t="shared" si="485"/>
        <v>0</v>
      </c>
    </row>
    <row r="1578" spans="1:24">
      <c r="A1578" s="44"/>
      <c r="B1578" s="23"/>
      <c r="C1578" s="29" t="s">
        <v>24</v>
      </c>
      <c r="D1578" s="48">
        <v>0</v>
      </c>
      <c r="E1578" s="48">
        <v>0</v>
      </c>
      <c r="F1578" s="48">
        <v>0</v>
      </c>
      <c r="G1578" s="48">
        <v>0</v>
      </c>
      <c r="H1578" s="48">
        <v>0</v>
      </c>
      <c r="I1578" s="48">
        <v>0</v>
      </c>
      <c r="J1578" s="48">
        <v>0</v>
      </c>
      <c r="K1578" s="48">
        <v>0</v>
      </c>
      <c r="L1578" s="48">
        <v>0</v>
      </c>
      <c r="M1578" s="50">
        <v>0</v>
      </c>
      <c r="O1578" s="12">
        <f t="shared" si="477"/>
        <v>0</v>
      </c>
      <c r="P1578" s="13">
        <f t="shared" si="478"/>
        <v>0</v>
      </c>
      <c r="Q1578" s="13">
        <f t="shared" si="479"/>
        <v>0</v>
      </c>
      <c r="R1578" s="13">
        <f t="shared" si="480"/>
        <v>0</v>
      </c>
      <c r="S1578" s="13">
        <f t="shared" si="481"/>
        <v>0</v>
      </c>
      <c r="T1578" s="13">
        <f t="shared" si="482"/>
        <v>0</v>
      </c>
      <c r="U1578" s="13">
        <f t="shared" si="483"/>
        <v>0</v>
      </c>
      <c r="V1578" s="13">
        <f t="shared" si="484"/>
        <v>0</v>
      </c>
      <c r="W1578" s="13"/>
      <c r="X1578" s="14">
        <f t="shared" si="485"/>
        <v>0</v>
      </c>
    </row>
    <row r="1579" spans="1:24">
      <c r="A1579" s="44"/>
      <c r="B1579" s="23"/>
      <c r="C1579" s="29" t="s">
        <v>27</v>
      </c>
      <c r="D1579" s="30"/>
      <c r="E1579" s="30"/>
      <c r="F1579" s="30"/>
      <c r="G1579" s="30"/>
      <c r="H1579" s="30"/>
      <c r="I1579" s="30"/>
      <c r="J1579" s="30"/>
      <c r="K1579" s="30"/>
      <c r="L1579" s="30"/>
      <c r="M1579" s="31"/>
    </row>
    <row r="1580" spans="1:24">
      <c r="A1580" s="44"/>
      <c r="B1580" s="23"/>
      <c r="C1580" s="29" t="s">
        <v>28</v>
      </c>
      <c r="D1580" s="30">
        <v>19</v>
      </c>
      <c r="E1580" s="48">
        <v>0</v>
      </c>
      <c r="F1580" s="48">
        <v>0</v>
      </c>
      <c r="G1580" s="30">
        <v>19</v>
      </c>
      <c r="H1580" s="48">
        <v>0</v>
      </c>
      <c r="I1580" s="48">
        <v>0</v>
      </c>
      <c r="J1580" s="48">
        <v>0</v>
      </c>
      <c r="K1580" s="48">
        <v>0</v>
      </c>
      <c r="L1580" s="48">
        <v>0</v>
      </c>
      <c r="M1580" s="16">
        <v>5</v>
      </c>
      <c r="O1580" s="12">
        <f>E1580*$O$13</f>
        <v>0</v>
      </c>
      <c r="P1580" s="13">
        <f>$P$13*F1580</f>
        <v>0</v>
      </c>
      <c r="Q1580" s="13">
        <f>$Q$13*G1580</f>
        <v>95</v>
      </c>
      <c r="R1580" s="13">
        <f>$R$13*H1580</f>
        <v>0</v>
      </c>
      <c r="S1580" s="13">
        <f>$S$13*I1580</f>
        <v>0</v>
      </c>
      <c r="T1580" s="13">
        <f>$T$13*J1580</f>
        <v>0</v>
      </c>
      <c r="U1580" s="13">
        <f>$U$13*K1580</f>
        <v>0</v>
      </c>
      <c r="V1580" s="13">
        <f>$V$13*L1580</f>
        <v>0</v>
      </c>
      <c r="W1580" s="13"/>
      <c r="X1580" s="14">
        <f>SUM(O1580:V1580)</f>
        <v>95</v>
      </c>
    </row>
    <row r="1581" spans="1:24">
      <c r="A1581" s="44"/>
      <c r="B1581" s="23"/>
      <c r="C1581" s="29" t="s">
        <v>29</v>
      </c>
      <c r="D1581" s="30">
        <v>29</v>
      </c>
      <c r="E1581" s="48">
        <v>0</v>
      </c>
      <c r="F1581" s="48">
        <v>0</v>
      </c>
      <c r="G1581" s="48">
        <v>0</v>
      </c>
      <c r="H1581" s="48">
        <v>0</v>
      </c>
      <c r="I1581" s="48">
        <v>0</v>
      </c>
      <c r="J1581" s="48">
        <v>0</v>
      </c>
      <c r="K1581" s="30">
        <v>29</v>
      </c>
      <c r="L1581" s="48">
        <v>0</v>
      </c>
      <c r="M1581" s="16">
        <v>17</v>
      </c>
      <c r="O1581" s="12">
        <f>E1581*$O$13</f>
        <v>0</v>
      </c>
      <c r="P1581" s="13">
        <f>$P$13*F1581</f>
        <v>0</v>
      </c>
      <c r="Q1581" s="13">
        <f>$Q$13*G1581</f>
        <v>0</v>
      </c>
      <c r="R1581" s="13">
        <f>$R$13*H1581</f>
        <v>0</v>
      </c>
      <c r="S1581" s="13">
        <f>$S$13*I1581</f>
        <v>0</v>
      </c>
      <c r="T1581" s="13">
        <f>$T$13*J1581</f>
        <v>0</v>
      </c>
      <c r="U1581" s="13">
        <f>$U$13*K1581</f>
        <v>493</v>
      </c>
      <c r="V1581" s="13">
        <f>$V$13*L1581</f>
        <v>0</v>
      </c>
      <c r="W1581" s="13"/>
      <c r="X1581" s="14">
        <f>SUM(O1581:V1581)</f>
        <v>493</v>
      </c>
    </row>
    <row r="1582" spans="1:24">
      <c r="A1582" s="44"/>
      <c r="B1582" s="23"/>
      <c r="C1582" s="29" t="s">
        <v>30</v>
      </c>
      <c r="D1582" s="48">
        <v>0</v>
      </c>
      <c r="E1582" s="48">
        <v>0</v>
      </c>
      <c r="F1582" s="48">
        <v>0</v>
      </c>
      <c r="G1582" s="48">
        <v>0</v>
      </c>
      <c r="H1582" s="48">
        <v>0</v>
      </c>
      <c r="I1582" s="48">
        <v>0</v>
      </c>
      <c r="J1582" s="48">
        <v>0</v>
      </c>
      <c r="K1582" s="48">
        <v>0</v>
      </c>
      <c r="L1582" s="48">
        <v>0</v>
      </c>
      <c r="M1582" s="50">
        <v>0</v>
      </c>
      <c r="O1582" s="12">
        <f>E1582*$O$13</f>
        <v>0</v>
      </c>
      <c r="P1582" s="13">
        <f>$P$13*F1582</f>
        <v>0</v>
      </c>
      <c r="Q1582" s="13">
        <f>$Q$13*G1582</f>
        <v>0</v>
      </c>
      <c r="R1582" s="13">
        <f>$R$13*H1582</f>
        <v>0</v>
      </c>
      <c r="S1582" s="13">
        <f>$S$13*I1582</f>
        <v>0</v>
      </c>
      <c r="T1582" s="13">
        <f>$T$13*J1582</f>
        <v>0</v>
      </c>
      <c r="U1582" s="13">
        <f>$U$13*K1582</f>
        <v>0</v>
      </c>
      <c r="V1582" s="13">
        <f>$V$13*L1582</f>
        <v>0</v>
      </c>
      <c r="W1582" s="13"/>
      <c r="X1582" s="14">
        <f>SUM(O1582:V1582)</f>
        <v>0</v>
      </c>
    </row>
    <row r="1583" spans="1:24">
      <c r="A1583" s="44"/>
      <c r="B1583" s="23"/>
      <c r="C1583" s="29" t="s">
        <v>31</v>
      </c>
      <c r="D1583" s="48">
        <v>0</v>
      </c>
      <c r="E1583" s="48">
        <v>0</v>
      </c>
      <c r="F1583" s="48">
        <v>0</v>
      </c>
      <c r="G1583" s="48">
        <v>0</v>
      </c>
      <c r="H1583" s="48">
        <v>0</v>
      </c>
      <c r="I1583" s="48">
        <v>0</v>
      </c>
      <c r="J1583" s="48">
        <v>0</v>
      </c>
      <c r="K1583" s="48">
        <v>0</v>
      </c>
      <c r="L1583" s="48">
        <v>0</v>
      </c>
      <c r="M1583" s="50">
        <v>0</v>
      </c>
      <c r="O1583" s="12">
        <f>E1583*$O$13</f>
        <v>0</v>
      </c>
      <c r="P1583" s="13">
        <f>$P$13*F1583</f>
        <v>0</v>
      </c>
      <c r="Q1583" s="13">
        <f>$Q$13*G1583</f>
        <v>0</v>
      </c>
      <c r="R1583" s="13">
        <f>$R$13*H1583</f>
        <v>0</v>
      </c>
      <c r="S1583" s="13">
        <f>$S$13*I1583</f>
        <v>0</v>
      </c>
      <c r="T1583" s="13">
        <f>$T$13*J1583</f>
        <v>0</v>
      </c>
      <c r="U1583" s="13">
        <f>$U$13*K1583</f>
        <v>0</v>
      </c>
      <c r="V1583" s="13">
        <f>$V$13*L1583</f>
        <v>0</v>
      </c>
      <c r="W1583" s="13"/>
      <c r="X1583" s="14">
        <f>SUM(O1583:V1583)</f>
        <v>0</v>
      </c>
    </row>
    <row r="1584" spans="1:24">
      <c r="A1584" s="44"/>
      <c r="B1584" s="23"/>
      <c r="C1584" s="29" t="s">
        <v>32</v>
      </c>
      <c r="D1584" s="30">
        <v>13</v>
      </c>
      <c r="E1584" s="48">
        <v>0</v>
      </c>
      <c r="F1584" s="48">
        <v>0</v>
      </c>
      <c r="G1584" s="30">
        <v>13</v>
      </c>
      <c r="H1584" s="48">
        <v>0</v>
      </c>
      <c r="I1584" s="48">
        <v>0</v>
      </c>
      <c r="J1584" s="48">
        <v>0</v>
      </c>
      <c r="K1584" s="48">
        <v>0</v>
      </c>
      <c r="L1584" s="48">
        <v>0</v>
      </c>
      <c r="M1584" s="16">
        <v>5</v>
      </c>
      <c r="O1584" s="12">
        <f>E1584*$O$13</f>
        <v>0</v>
      </c>
      <c r="P1584" s="13">
        <f>$P$13*F1584</f>
        <v>0</v>
      </c>
      <c r="Q1584" s="13">
        <f>$Q$13*G1584</f>
        <v>65</v>
      </c>
      <c r="R1584" s="13">
        <f>$R$13*H1584</f>
        <v>0</v>
      </c>
      <c r="S1584" s="13">
        <f>$S$13*I1584</f>
        <v>0</v>
      </c>
      <c r="T1584" s="13">
        <f>$T$13*J1584</f>
        <v>0</v>
      </c>
      <c r="U1584" s="13">
        <f>$U$13*K1584</f>
        <v>0</v>
      </c>
      <c r="V1584" s="13">
        <f>$V$13*L1584</f>
        <v>0</v>
      </c>
      <c r="W1584" s="13"/>
      <c r="X1584" s="14">
        <f>SUM(O1584:V1584)</f>
        <v>65</v>
      </c>
    </row>
    <row r="1585" spans="1:24">
      <c r="A1585" s="44"/>
      <c r="B1585" s="23"/>
      <c r="C1585" s="29" t="s">
        <v>33</v>
      </c>
      <c r="D1585" s="30"/>
      <c r="E1585" s="30"/>
      <c r="F1585" s="30"/>
      <c r="G1585" s="30"/>
      <c r="H1585" s="30"/>
      <c r="I1585" s="30"/>
      <c r="J1585" s="30"/>
      <c r="K1585" s="30"/>
      <c r="L1585" s="30"/>
      <c r="M1585" s="31"/>
    </row>
    <row r="1586" spans="1:24">
      <c r="A1586" s="44"/>
      <c r="B1586" s="23"/>
      <c r="C1586" s="29" t="s">
        <v>34</v>
      </c>
      <c r="D1586" s="30"/>
      <c r="E1586" s="30"/>
      <c r="F1586" s="30"/>
      <c r="G1586" s="30"/>
      <c r="H1586" s="30"/>
      <c r="I1586" s="30"/>
      <c r="J1586" s="30"/>
      <c r="K1586" s="30"/>
      <c r="L1586" s="30"/>
      <c r="M1586" s="31"/>
    </row>
    <row r="1587" spans="1:24">
      <c r="A1587" s="44"/>
      <c r="B1587" s="23"/>
      <c r="C1587" s="29" t="s">
        <v>35</v>
      </c>
      <c r="D1587" s="48">
        <v>0</v>
      </c>
      <c r="E1587" s="48">
        <v>0</v>
      </c>
      <c r="F1587" s="48">
        <v>0</v>
      </c>
      <c r="G1587" s="48">
        <v>0</v>
      </c>
      <c r="H1587" s="48">
        <v>0</v>
      </c>
      <c r="I1587" s="48">
        <v>0</v>
      </c>
      <c r="J1587" s="48">
        <v>0</v>
      </c>
      <c r="K1587" s="48">
        <v>0</v>
      </c>
      <c r="L1587" s="48">
        <v>0</v>
      </c>
      <c r="M1587" s="50">
        <v>0</v>
      </c>
      <c r="O1587" s="12">
        <f>E1587*$O$13</f>
        <v>0</v>
      </c>
      <c r="P1587" s="13">
        <f>$P$13*F1587</f>
        <v>0</v>
      </c>
      <c r="Q1587" s="13">
        <f>$Q$13*G1587</f>
        <v>0</v>
      </c>
      <c r="R1587" s="13">
        <f>$R$13*H1587</f>
        <v>0</v>
      </c>
      <c r="S1587" s="13">
        <f>$S$13*I1587</f>
        <v>0</v>
      </c>
      <c r="T1587" s="13">
        <f>$T$13*J1587</f>
        <v>0</v>
      </c>
      <c r="U1587" s="13">
        <f>$U$13*K1587</f>
        <v>0</v>
      </c>
      <c r="V1587" s="13">
        <f>$V$13*L1587</f>
        <v>0</v>
      </c>
      <c r="W1587" s="13"/>
      <c r="X1587" s="14">
        <f>SUM(O1587:V1587)</f>
        <v>0</v>
      </c>
    </row>
    <row r="1588" spans="1:24">
      <c r="A1588" s="44"/>
      <c r="B1588" s="23"/>
      <c r="C1588" s="29" t="s">
        <v>36</v>
      </c>
      <c r="D1588" s="30"/>
      <c r="E1588" s="30"/>
      <c r="F1588" s="30"/>
      <c r="G1588" s="30"/>
      <c r="H1588" s="30"/>
      <c r="I1588" s="30"/>
      <c r="J1588" s="30"/>
      <c r="K1588" s="30"/>
      <c r="L1588" s="30"/>
      <c r="M1588" s="31"/>
    </row>
    <row r="1589" spans="1:24">
      <c r="A1589" s="44"/>
      <c r="B1589" s="23"/>
      <c r="C1589" s="29" t="s">
        <v>37</v>
      </c>
      <c r="D1589" s="48">
        <v>0</v>
      </c>
      <c r="E1589" s="48">
        <v>0</v>
      </c>
      <c r="F1589" s="48">
        <v>0</v>
      </c>
      <c r="G1589" s="48">
        <v>0</v>
      </c>
      <c r="H1589" s="48">
        <v>0</v>
      </c>
      <c r="I1589" s="48">
        <v>0</v>
      </c>
      <c r="J1589" s="48">
        <v>0</v>
      </c>
      <c r="K1589" s="48">
        <v>0</v>
      </c>
      <c r="L1589" s="48">
        <v>0</v>
      </c>
      <c r="M1589" s="50">
        <v>0</v>
      </c>
      <c r="O1589" s="12">
        <f>E1589*$O$13</f>
        <v>0</v>
      </c>
      <c r="P1589" s="13">
        <f>$P$13*F1589</f>
        <v>0</v>
      </c>
      <c r="Q1589" s="13">
        <f>$Q$13*G1589</f>
        <v>0</v>
      </c>
      <c r="R1589" s="13">
        <f>$R$13*H1589</f>
        <v>0</v>
      </c>
      <c r="S1589" s="13">
        <f>$S$13*I1589</f>
        <v>0</v>
      </c>
      <c r="T1589" s="13">
        <f>$T$13*J1589</f>
        <v>0</v>
      </c>
      <c r="U1589" s="13">
        <f>$U$13*K1589</f>
        <v>0</v>
      </c>
      <c r="V1589" s="13">
        <f>$V$13*L1589</f>
        <v>0</v>
      </c>
      <c r="W1589" s="13"/>
      <c r="X1589" s="14">
        <f>SUM(O1589:V1589)</f>
        <v>0</v>
      </c>
    </row>
    <row r="1590" spans="1:24">
      <c r="A1590" s="44" t="s">
        <v>59</v>
      </c>
      <c r="B1590" s="23"/>
      <c r="C1590" s="29"/>
      <c r="D1590" s="1">
        <v>23696</v>
      </c>
      <c r="E1590" s="1">
        <v>4433</v>
      </c>
      <c r="F1590" s="1">
        <v>2362</v>
      </c>
      <c r="G1590" s="1">
        <v>5216</v>
      </c>
      <c r="H1590" s="1">
        <v>3387</v>
      </c>
      <c r="I1590" s="1">
        <v>5203</v>
      </c>
      <c r="J1590" s="49">
        <v>0</v>
      </c>
      <c r="K1590" s="1">
        <v>2997</v>
      </c>
      <c r="L1590" s="1">
        <v>98</v>
      </c>
      <c r="M1590" s="15">
        <v>7.0667623227548955</v>
      </c>
      <c r="O1590" s="12">
        <f>E1590*$O$13</f>
        <v>0</v>
      </c>
      <c r="P1590" s="13">
        <f>$P$13*F1590</f>
        <v>4724</v>
      </c>
      <c r="Q1590" s="13">
        <f>$Q$13*G1590</f>
        <v>26080</v>
      </c>
      <c r="R1590" s="13">
        <f>$R$13*H1590</f>
        <v>27096</v>
      </c>
      <c r="S1590" s="13">
        <f>$S$13*I1590</f>
        <v>57233</v>
      </c>
      <c r="T1590" s="13">
        <f>$T$13*J1590</f>
        <v>0</v>
      </c>
      <c r="U1590" s="13">
        <f>$U$13*K1590</f>
        <v>50949</v>
      </c>
      <c r="V1590" s="13">
        <f>$V$13*L1590</f>
        <v>1372</v>
      </c>
      <c r="W1590" s="13"/>
      <c r="X1590" s="14">
        <f>SUM(O1590:V1590)</f>
        <v>167454</v>
      </c>
    </row>
    <row r="1591" spans="1:24">
      <c r="A1591" s="44"/>
      <c r="B1591" s="23"/>
      <c r="C1591" s="29"/>
      <c r="D1591" s="30"/>
      <c r="E1591" s="30"/>
      <c r="F1591" s="30"/>
      <c r="G1591" s="30"/>
      <c r="H1591" s="30"/>
      <c r="I1591" s="30"/>
      <c r="J1591" s="30"/>
      <c r="K1591" s="30"/>
      <c r="L1591" s="30"/>
      <c r="M1591" s="31"/>
    </row>
    <row r="1592" spans="1:24">
      <c r="A1592" s="44"/>
      <c r="B1592" s="23"/>
      <c r="C1592" s="29" t="s">
        <v>14</v>
      </c>
      <c r="D1592" s="48">
        <v>0</v>
      </c>
      <c r="E1592" s="48">
        <v>0</v>
      </c>
      <c r="F1592" s="48">
        <v>0</v>
      </c>
      <c r="G1592" s="48">
        <v>0</v>
      </c>
      <c r="H1592" s="48">
        <v>0</v>
      </c>
      <c r="I1592" s="48">
        <v>0</v>
      </c>
      <c r="J1592" s="48">
        <v>0</v>
      </c>
      <c r="K1592" s="48">
        <v>0</v>
      </c>
      <c r="L1592" s="48">
        <v>0</v>
      </c>
      <c r="M1592" s="50">
        <v>0</v>
      </c>
      <c r="O1592" s="12">
        <f>E1592*$O$13</f>
        <v>0</v>
      </c>
      <c r="P1592" s="13">
        <f>$P$13*F1592</f>
        <v>0</v>
      </c>
      <c r="Q1592" s="13">
        <f>$Q$13*G1592</f>
        <v>0</v>
      </c>
      <c r="R1592" s="13">
        <f>$R$13*H1592</f>
        <v>0</v>
      </c>
      <c r="S1592" s="13">
        <f>$S$13*I1592</f>
        <v>0</v>
      </c>
      <c r="T1592" s="13">
        <f>$T$13*J1592</f>
        <v>0</v>
      </c>
      <c r="U1592" s="13">
        <f>$U$13*K1592</f>
        <v>0</v>
      </c>
      <c r="V1592" s="13">
        <f>$V$13*L1592</f>
        <v>0</v>
      </c>
      <c r="W1592" s="13"/>
      <c r="X1592" s="14">
        <f>SUM(O1592:V1592)</f>
        <v>0</v>
      </c>
    </row>
    <row r="1593" spans="1:24">
      <c r="A1593" s="44"/>
      <c r="B1593" s="23"/>
      <c r="C1593" s="29" t="s">
        <v>15</v>
      </c>
      <c r="D1593" s="30">
        <v>7777</v>
      </c>
      <c r="E1593" s="30">
        <v>2038</v>
      </c>
      <c r="F1593" s="30">
        <v>1205</v>
      </c>
      <c r="G1593" s="30">
        <v>1781</v>
      </c>
      <c r="H1593" s="30">
        <v>1885</v>
      </c>
      <c r="I1593" s="30">
        <v>776</v>
      </c>
      <c r="J1593" s="48">
        <v>0</v>
      </c>
      <c r="K1593" s="30">
        <v>92</v>
      </c>
      <c r="L1593" s="48">
        <v>0</v>
      </c>
      <c r="M1593" s="16">
        <v>4.692683554069693</v>
      </c>
      <c r="O1593" s="12">
        <f>E1593*$O$13</f>
        <v>0</v>
      </c>
      <c r="P1593" s="13">
        <f>$P$13*F1593</f>
        <v>2410</v>
      </c>
      <c r="Q1593" s="13">
        <f>$Q$13*G1593</f>
        <v>8905</v>
      </c>
      <c r="R1593" s="13">
        <f>$R$13*H1593</f>
        <v>15080</v>
      </c>
      <c r="S1593" s="13">
        <f>$S$13*I1593</f>
        <v>8536</v>
      </c>
      <c r="T1593" s="13">
        <f>$T$13*J1593</f>
        <v>0</v>
      </c>
      <c r="U1593" s="13">
        <f>$U$13*K1593</f>
        <v>1564</v>
      </c>
      <c r="V1593" s="13">
        <f>$V$13*L1593</f>
        <v>0</v>
      </c>
      <c r="W1593" s="13"/>
      <c r="X1593" s="14">
        <f>SUM(O1593:V1593)</f>
        <v>36495</v>
      </c>
    </row>
    <row r="1594" spans="1:24">
      <c r="A1594" s="44"/>
      <c r="B1594" s="23"/>
      <c r="C1594" s="29" t="s">
        <v>16</v>
      </c>
      <c r="D1594" s="30">
        <v>97</v>
      </c>
      <c r="E1594" s="48">
        <v>0</v>
      </c>
      <c r="F1594" s="48">
        <v>0</v>
      </c>
      <c r="G1594" s="48">
        <v>0</v>
      </c>
      <c r="H1594" s="30">
        <v>97</v>
      </c>
      <c r="I1594" s="48">
        <v>0</v>
      </c>
      <c r="J1594" s="48">
        <v>0</v>
      </c>
      <c r="K1594" s="48">
        <v>0</v>
      </c>
      <c r="L1594" s="48">
        <v>0</v>
      </c>
      <c r="M1594" s="16">
        <v>8</v>
      </c>
      <c r="O1594" s="12">
        <f>E1594*$O$13</f>
        <v>0</v>
      </c>
      <c r="P1594" s="13">
        <f>$P$13*F1594</f>
        <v>0</v>
      </c>
      <c r="Q1594" s="13">
        <f>$Q$13*G1594</f>
        <v>0</v>
      </c>
      <c r="R1594" s="13">
        <f>$R$13*H1594</f>
        <v>776</v>
      </c>
      <c r="S1594" s="13">
        <f>$S$13*I1594</f>
        <v>0</v>
      </c>
      <c r="T1594" s="13">
        <f>$T$13*J1594</f>
        <v>0</v>
      </c>
      <c r="U1594" s="13">
        <f>$U$13*K1594</f>
        <v>0</v>
      </c>
      <c r="V1594" s="13">
        <f>$V$13*L1594</f>
        <v>0</v>
      </c>
      <c r="W1594" s="13"/>
      <c r="X1594" s="14">
        <f>SUM(O1594:V1594)</f>
        <v>776</v>
      </c>
    </row>
    <row r="1595" spans="1:24">
      <c r="A1595" s="44"/>
      <c r="B1595" s="23"/>
      <c r="C1595" s="29" t="s">
        <v>12</v>
      </c>
      <c r="D1595" s="30"/>
      <c r="E1595" s="30"/>
      <c r="F1595" s="30"/>
      <c r="G1595" s="30"/>
      <c r="H1595" s="30"/>
      <c r="I1595" s="30"/>
      <c r="J1595" s="30"/>
      <c r="K1595" s="30"/>
      <c r="L1595" s="30"/>
      <c r="M1595" s="31"/>
    </row>
    <row r="1596" spans="1:24">
      <c r="A1596" s="44"/>
      <c r="B1596" s="23"/>
      <c r="C1596" s="29" t="s">
        <v>13</v>
      </c>
      <c r="D1596" s="30">
        <v>86</v>
      </c>
      <c r="E1596" s="48">
        <v>0</v>
      </c>
      <c r="F1596" s="48">
        <v>0</v>
      </c>
      <c r="G1596" s="48">
        <v>0</v>
      </c>
      <c r="H1596" s="30">
        <v>86</v>
      </c>
      <c r="I1596" s="48">
        <v>0</v>
      </c>
      <c r="J1596" s="48">
        <v>0</v>
      </c>
      <c r="K1596" s="48">
        <v>0</v>
      </c>
      <c r="L1596" s="48">
        <v>0</v>
      </c>
      <c r="M1596" s="16">
        <v>8</v>
      </c>
      <c r="O1596" s="12">
        <f>E1596*$O$13</f>
        <v>0</v>
      </c>
      <c r="P1596" s="13">
        <f>$P$13*F1596</f>
        <v>0</v>
      </c>
      <c r="Q1596" s="13">
        <f>$Q$13*G1596</f>
        <v>0</v>
      </c>
      <c r="R1596" s="13">
        <f>$R$13*H1596</f>
        <v>688</v>
      </c>
      <c r="S1596" s="13">
        <f>$S$13*I1596</f>
        <v>0</v>
      </c>
      <c r="T1596" s="13">
        <f>$T$13*J1596</f>
        <v>0</v>
      </c>
      <c r="U1596" s="13">
        <f>$U$13*K1596</f>
        <v>0</v>
      </c>
      <c r="V1596" s="13">
        <f>$V$13*L1596</f>
        <v>0</v>
      </c>
      <c r="W1596" s="13"/>
      <c r="X1596" s="14">
        <f>SUM(O1596:V1596)</f>
        <v>688</v>
      </c>
    </row>
    <row r="1597" spans="1:24">
      <c r="A1597" s="44"/>
      <c r="B1597" s="23"/>
      <c r="C1597" s="29" t="s">
        <v>17</v>
      </c>
      <c r="D1597" s="30">
        <v>738</v>
      </c>
      <c r="E1597" s="30">
        <v>97</v>
      </c>
      <c r="F1597" s="30">
        <v>162</v>
      </c>
      <c r="G1597" s="48">
        <v>0</v>
      </c>
      <c r="H1597" s="30">
        <v>198</v>
      </c>
      <c r="I1597" s="30">
        <v>184</v>
      </c>
      <c r="J1597" s="48">
        <v>0</v>
      </c>
      <c r="K1597" s="30">
        <v>97</v>
      </c>
      <c r="L1597" s="48">
        <v>0</v>
      </c>
      <c r="M1597" s="16">
        <v>7.5623306233062326</v>
      </c>
      <c r="O1597" s="12">
        <f>E1597*$O$13</f>
        <v>0</v>
      </c>
      <c r="P1597" s="13">
        <f>$P$13*F1597</f>
        <v>324</v>
      </c>
      <c r="Q1597" s="13">
        <f>$Q$13*G1597</f>
        <v>0</v>
      </c>
      <c r="R1597" s="13">
        <f>$R$13*H1597</f>
        <v>1584</v>
      </c>
      <c r="S1597" s="13">
        <f>$S$13*I1597</f>
        <v>2024</v>
      </c>
      <c r="T1597" s="13">
        <f>$T$13*J1597</f>
        <v>0</v>
      </c>
      <c r="U1597" s="13">
        <f>$U$13*K1597</f>
        <v>1649</v>
      </c>
      <c r="V1597" s="13">
        <f>$V$13*L1597</f>
        <v>0</v>
      </c>
      <c r="W1597" s="13"/>
      <c r="X1597" s="14">
        <f>SUM(O1597:V1597)</f>
        <v>5581</v>
      </c>
    </row>
    <row r="1598" spans="1:24">
      <c r="A1598" s="44"/>
      <c r="B1598" s="23"/>
      <c r="C1598" s="29" t="s">
        <v>25</v>
      </c>
      <c r="D1598" s="30"/>
      <c r="E1598" s="30"/>
      <c r="F1598" s="30"/>
      <c r="G1598" s="30"/>
      <c r="H1598" s="30"/>
      <c r="I1598" s="30"/>
      <c r="J1598" s="30"/>
      <c r="K1598" s="30"/>
      <c r="L1598" s="30"/>
      <c r="M1598" s="31"/>
    </row>
    <row r="1599" spans="1:24">
      <c r="A1599" s="44"/>
      <c r="B1599" s="23"/>
      <c r="C1599" s="29" t="s">
        <v>26</v>
      </c>
      <c r="D1599" s="30">
        <v>6191</v>
      </c>
      <c r="E1599" s="30">
        <v>1194</v>
      </c>
      <c r="F1599" s="30">
        <v>676</v>
      </c>
      <c r="G1599" s="30">
        <v>2113</v>
      </c>
      <c r="H1599" s="30">
        <v>640</v>
      </c>
      <c r="I1599" s="30">
        <v>1363</v>
      </c>
      <c r="J1599" s="48">
        <v>0</v>
      </c>
      <c r="K1599" s="30">
        <v>205</v>
      </c>
      <c r="L1599" s="48">
        <v>0</v>
      </c>
      <c r="M1599" s="16">
        <v>5.7365530608948472</v>
      </c>
      <c r="O1599" s="12">
        <f t="shared" ref="O1599:O1606" si="486">E1599*$O$13</f>
        <v>0</v>
      </c>
      <c r="P1599" s="13">
        <f t="shared" ref="P1599:P1606" si="487">$P$13*F1599</f>
        <v>1352</v>
      </c>
      <c r="Q1599" s="13">
        <f t="shared" ref="Q1599:Q1606" si="488">$Q$13*G1599</f>
        <v>10565</v>
      </c>
      <c r="R1599" s="13">
        <f t="shared" ref="R1599:R1606" si="489">$R$13*H1599</f>
        <v>5120</v>
      </c>
      <c r="S1599" s="13">
        <f t="shared" ref="S1599:S1606" si="490">$S$13*I1599</f>
        <v>14993</v>
      </c>
      <c r="T1599" s="13">
        <f t="shared" ref="T1599:T1606" si="491">$T$13*J1599</f>
        <v>0</v>
      </c>
      <c r="U1599" s="13">
        <f t="shared" ref="U1599:U1606" si="492">$U$13*K1599</f>
        <v>3485</v>
      </c>
      <c r="V1599" s="13">
        <f t="shared" ref="V1599:V1606" si="493">$V$13*L1599</f>
        <v>0</v>
      </c>
      <c r="W1599" s="13"/>
      <c r="X1599" s="14">
        <f t="shared" ref="X1599:X1606" si="494">SUM(O1599:V1599)</f>
        <v>35515</v>
      </c>
    </row>
    <row r="1600" spans="1:24">
      <c r="A1600" s="44"/>
      <c r="B1600" s="23"/>
      <c r="C1600" s="29" t="s">
        <v>18</v>
      </c>
      <c r="D1600" s="30">
        <v>2546</v>
      </c>
      <c r="E1600" s="30">
        <v>448</v>
      </c>
      <c r="F1600" s="30">
        <v>103</v>
      </c>
      <c r="G1600" s="30">
        <v>390</v>
      </c>
      <c r="H1600" s="30">
        <v>203</v>
      </c>
      <c r="I1600" s="30">
        <v>1149</v>
      </c>
      <c r="J1600" s="48">
        <v>0</v>
      </c>
      <c r="K1600" s="30">
        <v>253</v>
      </c>
      <c r="L1600" s="48">
        <v>0</v>
      </c>
      <c r="M1600" s="16">
        <v>8.1382560879811461</v>
      </c>
      <c r="O1600" s="12">
        <f t="shared" si="486"/>
        <v>0</v>
      </c>
      <c r="P1600" s="13">
        <f t="shared" si="487"/>
        <v>206</v>
      </c>
      <c r="Q1600" s="13">
        <f t="shared" si="488"/>
        <v>1950</v>
      </c>
      <c r="R1600" s="13">
        <f t="shared" si="489"/>
        <v>1624</v>
      </c>
      <c r="S1600" s="13">
        <f t="shared" si="490"/>
        <v>12639</v>
      </c>
      <c r="T1600" s="13">
        <f t="shared" si="491"/>
        <v>0</v>
      </c>
      <c r="U1600" s="13">
        <f t="shared" si="492"/>
        <v>4301</v>
      </c>
      <c r="V1600" s="13">
        <f t="shared" si="493"/>
        <v>0</v>
      </c>
      <c r="W1600" s="13"/>
      <c r="X1600" s="14">
        <f t="shared" si="494"/>
        <v>20720</v>
      </c>
    </row>
    <row r="1601" spans="1:24">
      <c r="A1601" s="44"/>
      <c r="B1601" s="23"/>
      <c r="C1601" s="29" t="s">
        <v>19</v>
      </c>
      <c r="D1601" s="30">
        <v>781</v>
      </c>
      <c r="E1601" s="30">
        <v>334</v>
      </c>
      <c r="F1601" s="48">
        <v>0</v>
      </c>
      <c r="G1601" s="30">
        <v>346</v>
      </c>
      <c r="H1601" s="48">
        <v>0</v>
      </c>
      <c r="I1601" s="30">
        <v>101</v>
      </c>
      <c r="J1601" s="48">
        <v>0</v>
      </c>
      <c r="K1601" s="48">
        <v>0</v>
      </c>
      <c r="L1601" s="48">
        <v>0</v>
      </c>
      <c r="M1601" s="16">
        <v>3.6376440460947501</v>
      </c>
      <c r="O1601" s="12">
        <f t="shared" si="486"/>
        <v>0</v>
      </c>
      <c r="P1601" s="13">
        <f t="shared" si="487"/>
        <v>0</v>
      </c>
      <c r="Q1601" s="13">
        <f t="shared" si="488"/>
        <v>1730</v>
      </c>
      <c r="R1601" s="13">
        <f t="shared" si="489"/>
        <v>0</v>
      </c>
      <c r="S1601" s="13">
        <f t="shared" si="490"/>
        <v>1111</v>
      </c>
      <c r="T1601" s="13">
        <f t="shared" si="491"/>
        <v>0</v>
      </c>
      <c r="U1601" s="13">
        <f t="shared" si="492"/>
        <v>0</v>
      </c>
      <c r="V1601" s="13">
        <f t="shared" si="493"/>
        <v>0</v>
      </c>
      <c r="W1601" s="13"/>
      <c r="X1601" s="14">
        <f t="shared" si="494"/>
        <v>2841</v>
      </c>
    </row>
    <row r="1602" spans="1:24">
      <c r="A1602" s="44"/>
      <c r="B1602" s="23"/>
      <c r="C1602" s="29" t="s">
        <v>20</v>
      </c>
      <c r="D1602" s="48">
        <v>0</v>
      </c>
      <c r="E1602" s="48">
        <v>0</v>
      </c>
      <c r="F1602" s="48">
        <v>0</v>
      </c>
      <c r="G1602" s="48">
        <v>0</v>
      </c>
      <c r="H1602" s="48">
        <v>0</v>
      </c>
      <c r="I1602" s="48">
        <v>0</v>
      </c>
      <c r="J1602" s="48">
        <v>0</v>
      </c>
      <c r="K1602" s="48">
        <v>0</v>
      </c>
      <c r="L1602" s="48">
        <v>0</v>
      </c>
      <c r="M1602" s="50">
        <v>0</v>
      </c>
      <c r="O1602" s="12">
        <f t="shared" si="486"/>
        <v>0</v>
      </c>
      <c r="P1602" s="13">
        <f t="shared" si="487"/>
        <v>0</v>
      </c>
      <c r="Q1602" s="13">
        <f t="shared" si="488"/>
        <v>0</v>
      </c>
      <c r="R1602" s="13">
        <f t="shared" si="489"/>
        <v>0</v>
      </c>
      <c r="S1602" s="13">
        <f t="shared" si="490"/>
        <v>0</v>
      </c>
      <c r="T1602" s="13">
        <f t="shared" si="491"/>
        <v>0</v>
      </c>
      <c r="U1602" s="13">
        <f t="shared" si="492"/>
        <v>0</v>
      </c>
      <c r="V1602" s="13">
        <f t="shared" si="493"/>
        <v>0</v>
      </c>
      <c r="W1602" s="13"/>
      <c r="X1602" s="14">
        <f t="shared" si="494"/>
        <v>0</v>
      </c>
    </row>
    <row r="1603" spans="1:24">
      <c r="A1603" s="44"/>
      <c r="B1603" s="23"/>
      <c r="C1603" s="29" t="s">
        <v>21</v>
      </c>
      <c r="D1603" s="48">
        <v>0</v>
      </c>
      <c r="E1603" s="48">
        <v>0</v>
      </c>
      <c r="F1603" s="48">
        <v>0</v>
      </c>
      <c r="G1603" s="48">
        <v>0</v>
      </c>
      <c r="H1603" s="48">
        <v>0</v>
      </c>
      <c r="I1603" s="48">
        <v>0</v>
      </c>
      <c r="J1603" s="48">
        <v>0</v>
      </c>
      <c r="K1603" s="48">
        <v>0</v>
      </c>
      <c r="L1603" s="48">
        <v>0</v>
      </c>
      <c r="M1603" s="50">
        <v>0</v>
      </c>
      <c r="O1603" s="12">
        <f t="shared" si="486"/>
        <v>0</v>
      </c>
      <c r="P1603" s="13">
        <f t="shared" si="487"/>
        <v>0</v>
      </c>
      <c r="Q1603" s="13">
        <f t="shared" si="488"/>
        <v>0</v>
      </c>
      <c r="R1603" s="13">
        <f t="shared" si="489"/>
        <v>0</v>
      </c>
      <c r="S1603" s="13">
        <f t="shared" si="490"/>
        <v>0</v>
      </c>
      <c r="T1603" s="13">
        <f t="shared" si="491"/>
        <v>0</v>
      </c>
      <c r="U1603" s="13">
        <f t="shared" si="492"/>
        <v>0</v>
      </c>
      <c r="V1603" s="13">
        <f t="shared" si="493"/>
        <v>0</v>
      </c>
      <c r="W1603" s="13"/>
      <c r="X1603" s="14">
        <f t="shared" si="494"/>
        <v>0</v>
      </c>
    </row>
    <row r="1604" spans="1:24">
      <c r="A1604" s="44"/>
      <c r="B1604" s="23"/>
      <c r="C1604" s="29" t="s">
        <v>22</v>
      </c>
      <c r="D1604" s="48">
        <v>0</v>
      </c>
      <c r="E1604" s="48">
        <v>0</v>
      </c>
      <c r="F1604" s="48">
        <v>0</v>
      </c>
      <c r="G1604" s="48">
        <v>0</v>
      </c>
      <c r="H1604" s="48">
        <v>0</v>
      </c>
      <c r="I1604" s="48">
        <v>0</v>
      </c>
      <c r="J1604" s="48">
        <v>0</v>
      </c>
      <c r="K1604" s="48">
        <v>0</v>
      </c>
      <c r="L1604" s="48">
        <v>0</v>
      </c>
      <c r="M1604" s="50">
        <v>0</v>
      </c>
      <c r="O1604" s="12">
        <f t="shared" si="486"/>
        <v>0</v>
      </c>
      <c r="P1604" s="13">
        <f t="shared" si="487"/>
        <v>0</v>
      </c>
      <c r="Q1604" s="13">
        <f t="shared" si="488"/>
        <v>0</v>
      </c>
      <c r="R1604" s="13">
        <f t="shared" si="489"/>
        <v>0</v>
      </c>
      <c r="S1604" s="13">
        <f t="shared" si="490"/>
        <v>0</v>
      </c>
      <c r="T1604" s="13">
        <f t="shared" si="491"/>
        <v>0</v>
      </c>
      <c r="U1604" s="13">
        <f t="shared" si="492"/>
        <v>0</v>
      </c>
      <c r="V1604" s="13">
        <f t="shared" si="493"/>
        <v>0</v>
      </c>
      <c r="W1604" s="13"/>
      <c r="X1604" s="14">
        <f t="shared" si="494"/>
        <v>0</v>
      </c>
    </row>
    <row r="1605" spans="1:24">
      <c r="A1605" s="44"/>
      <c r="B1605" s="23"/>
      <c r="C1605" s="29" t="s">
        <v>23</v>
      </c>
      <c r="D1605" s="48">
        <v>0</v>
      </c>
      <c r="E1605" s="48">
        <v>0</v>
      </c>
      <c r="F1605" s="48">
        <v>0</v>
      </c>
      <c r="G1605" s="48">
        <v>0</v>
      </c>
      <c r="H1605" s="48">
        <v>0</v>
      </c>
      <c r="I1605" s="48">
        <v>0</v>
      </c>
      <c r="J1605" s="48">
        <v>0</v>
      </c>
      <c r="K1605" s="48">
        <v>0</v>
      </c>
      <c r="L1605" s="48">
        <v>0</v>
      </c>
      <c r="M1605" s="50">
        <v>0</v>
      </c>
      <c r="O1605" s="12">
        <f t="shared" si="486"/>
        <v>0</v>
      </c>
      <c r="P1605" s="13">
        <f t="shared" si="487"/>
        <v>0</v>
      </c>
      <c r="Q1605" s="13">
        <f t="shared" si="488"/>
        <v>0</v>
      </c>
      <c r="R1605" s="13">
        <f t="shared" si="489"/>
        <v>0</v>
      </c>
      <c r="S1605" s="13">
        <f t="shared" si="490"/>
        <v>0</v>
      </c>
      <c r="T1605" s="13">
        <f t="shared" si="491"/>
        <v>0</v>
      </c>
      <c r="U1605" s="13">
        <f t="shared" si="492"/>
        <v>0</v>
      </c>
      <c r="V1605" s="13">
        <f t="shared" si="493"/>
        <v>0</v>
      </c>
      <c r="W1605" s="13"/>
      <c r="X1605" s="14">
        <f t="shared" si="494"/>
        <v>0</v>
      </c>
    </row>
    <row r="1606" spans="1:24">
      <c r="A1606" s="44"/>
      <c r="B1606" s="23"/>
      <c r="C1606" s="29" t="s">
        <v>24</v>
      </c>
      <c r="D1606" s="30">
        <v>229</v>
      </c>
      <c r="E1606" s="30">
        <v>99</v>
      </c>
      <c r="F1606" s="48">
        <v>0</v>
      </c>
      <c r="G1606" s="30">
        <v>130</v>
      </c>
      <c r="H1606" s="48">
        <v>0</v>
      </c>
      <c r="I1606" s="48">
        <v>0</v>
      </c>
      <c r="J1606" s="48">
        <v>0</v>
      </c>
      <c r="K1606" s="48">
        <v>0</v>
      </c>
      <c r="L1606" s="48">
        <v>0</v>
      </c>
      <c r="M1606" s="16">
        <v>2.8384279475982535</v>
      </c>
      <c r="O1606" s="12">
        <f t="shared" si="486"/>
        <v>0</v>
      </c>
      <c r="P1606" s="13">
        <f t="shared" si="487"/>
        <v>0</v>
      </c>
      <c r="Q1606" s="13">
        <f t="shared" si="488"/>
        <v>650</v>
      </c>
      <c r="R1606" s="13">
        <f t="shared" si="489"/>
        <v>0</v>
      </c>
      <c r="S1606" s="13">
        <f t="shared" si="490"/>
        <v>0</v>
      </c>
      <c r="T1606" s="13">
        <f t="shared" si="491"/>
        <v>0</v>
      </c>
      <c r="U1606" s="13">
        <f t="shared" si="492"/>
        <v>0</v>
      </c>
      <c r="V1606" s="13">
        <f t="shared" si="493"/>
        <v>0</v>
      </c>
      <c r="W1606" s="13"/>
      <c r="X1606" s="14">
        <f t="shared" si="494"/>
        <v>650</v>
      </c>
    </row>
    <row r="1607" spans="1:24">
      <c r="A1607" s="44"/>
      <c r="B1607" s="23"/>
      <c r="C1607" s="29" t="s">
        <v>27</v>
      </c>
      <c r="D1607" s="30"/>
      <c r="E1607" s="30"/>
      <c r="F1607" s="30"/>
      <c r="G1607" s="30"/>
      <c r="H1607" s="30"/>
      <c r="I1607" s="30"/>
      <c r="J1607" s="30"/>
      <c r="K1607" s="30"/>
      <c r="L1607" s="30"/>
      <c r="M1607" s="31"/>
    </row>
    <row r="1608" spans="1:24">
      <c r="A1608" s="44"/>
      <c r="B1608" s="23"/>
      <c r="C1608" s="29" t="s">
        <v>28</v>
      </c>
      <c r="D1608" s="30">
        <v>672</v>
      </c>
      <c r="E1608" s="48">
        <v>0</v>
      </c>
      <c r="F1608" s="48">
        <v>0</v>
      </c>
      <c r="G1608" s="48">
        <v>0</v>
      </c>
      <c r="H1608" s="30">
        <v>66</v>
      </c>
      <c r="I1608" s="30">
        <v>302</v>
      </c>
      <c r="J1608" s="48">
        <v>0</v>
      </c>
      <c r="K1608" s="30">
        <v>206</v>
      </c>
      <c r="L1608" s="30">
        <v>98</v>
      </c>
      <c r="M1608" s="16">
        <v>12.982142857142858</v>
      </c>
      <c r="O1608" s="12">
        <f>E1608*$O$13</f>
        <v>0</v>
      </c>
      <c r="P1608" s="13">
        <f>$P$13*F1608</f>
        <v>0</v>
      </c>
      <c r="Q1608" s="13">
        <f>$Q$13*G1608</f>
        <v>0</v>
      </c>
      <c r="R1608" s="13">
        <f>$R$13*H1608</f>
        <v>528</v>
      </c>
      <c r="S1608" s="13">
        <f>$S$13*I1608</f>
        <v>3322</v>
      </c>
      <c r="T1608" s="13">
        <f>$T$13*J1608</f>
        <v>0</v>
      </c>
      <c r="U1608" s="13">
        <f>$U$13*K1608</f>
        <v>3502</v>
      </c>
      <c r="V1608" s="13">
        <f>$V$13*L1608</f>
        <v>1372</v>
      </c>
      <c r="W1608" s="13"/>
      <c r="X1608" s="14">
        <f>SUM(O1608:V1608)</f>
        <v>8724</v>
      </c>
    </row>
    <row r="1609" spans="1:24">
      <c r="A1609" s="44"/>
      <c r="B1609" s="23"/>
      <c r="C1609" s="29" t="s">
        <v>29</v>
      </c>
      <c r="D1609" s="30">
        <v>2489</v>
      </c>
      <c r="E1609" s="48">
        <v>0</v>
      </c>
      <c r="F1609" s="48">
        <v>0</v>
      </c>
      <c r="G1609" s="48">
        <v>0</v>
      </c>
      <c r="H1609" s="48">
        <v>0</v>
      </c>
      <c r="I1609" s="30">
        <v>543</v>
      </c>
      <c r="J1609" s="48">
        <v>0</v>
      </c>
      <c r="K1609" s="30">
        <v>1946</v>
      </c>
      <c r="L1609" s="48">
        <v>0</v>
      </c>
      <c r="M1609" s="16">
        <v>15.6910405785456</v>
      </c>
      <c r="O1609" s="12">
        <f>E1609*$O$13</f>
        <v>0</v>
      </c>
      <c r="P1609" s="13">
        <f>$P$13*F1609</f>
        <v>0</v>
      </c>
      <c r="Q1609" s="13">
        <f>$Q$13*G1609</f>
        <v>0</v>
      </c>
      <c r="R1609" s="13">
        <f>$R$13*H1609</f>
        <v>0</v>
      </c>
      <c r="S1609" s="13">
        <f>$S$13*I1609</f>
        <v>5973</v>
      </c>
      <c r="T1609" s="13">
        <f>$T$13*J1609</f>
        <v>0</v>
      </c>
      <c r="U1609" s="13">
        <f>$U$13*K1609</f>
        <v>33082</v>
      </c>
      <c r="V1609" s="13">
        <f>$V$13*L1609</f>
        <v>0</v>
      </c>
      <c r="W1609" s="13"/>
      <c r="X1609" s="14">
        <f>SUM(O1609:V1609)</f>
        <v>39055</v>
      </c>
    </row>
    <row r="1610" spans="1:24">
      <c r="A1610" s="44"/>
      <c r="B1610" s="23"/>
      <c r="C1610" s="29" t="s">
        <v>30</v>
      </c>
      <c r="D1610" s="30">
        <v>444</v>
      </c>
      <c r="E1610" s="48">
        <v>0</v>
      </c>
      <c r="F1610" s="48">
        <v>0</v>
      </c>
      <c r="G1610" s="30">
        <v>119</v>
      </c>
      <c r="H1610" s="48">
        <v>0</v>
      </c>
      <c r="I1610" s="30">
        <v>127</v>
      </c>
      <c r="J1610" s="48">
        <v>0</v>
      </c>
      <c r="K1610" s="30">
        <v>198</v>
      </c>
      <c r="L1610" s="48">
        <v>0</v>
      </c>
      <c r="M1610" s="16">
        <v>12.067567567567568</v>
      </c>
      <c r="O1610" s="12">
        <f>E1610*$O$13</f>
        <v>0</v>
      </c>
      <c r="P1610" s="13">
        <f>$P$13*F1610</f>
        <v>0</v>
      </c>
      <c r="Q1610" s="13">
        <f>$Q$13*G1610</f>
        <v>595</v>
      </c>
      <c r="R1610" s="13">
        <f>$R$13*H1610</f>
        <v>0</v>
      </c>
      <c r="S1610" s="13">
        <f>$S$13*I1610</f>
        <v>1397</v>
      </c>
      <c r="T1610" s="13">
        <f>$T$13*J1610</f>
        <v>0</v>
      </c>
      <c r="U1610" s="13">
        <f>$U$13*K1610</f>
        <v>3366</v>
      </c>
      <c r="V1610" s="13">
        <f>$V$13*L1610</f>
        <v>0</v>
      </c>
      <c r="W1610" s="13"/>
      <c r="X1610" s="14">
        <f>SUM(O1610:V1610)</f>
        <v>5358</v>
      </c>
    </row>
    <row r="1611" spans="1:24">
      <c r="A1611" s="44"/>
      <c r="B1611" s="23"/>
      <c r="C1611" s="29" t="s">
        <v>31</v>
      </c>
      <c r="D1611" s="30">
        <v>224</v>
      </c>
      <c r="E1611" s="48">
        <v>0</v>
      </c>
      <c r="F1611" s="48">
        <v>0</v>
      </c>
      <c r="G1611" s="48">
        <v>0</v>
      </c>
      <c r="H1611" s="30">
        <v>112</v>
      </c>
      <c r="I1611" s="30">
        <v>112</v>
      </c>
      <c r="J1611" s="48">
        <v>0</v>
      </c>
      <c r="K1611" s="48">
        <v>0</v>
      </c>
      <c r="L1611" s="48">
        <v>0</v>
      </c>
      <c r="M1611" s="16">
        <v>9.5</v>
      </c>
      <c r="O1611" s="12">
        <f>E1611*$O$13</f>
        <v>0</v>
      </c>
      <c r="P1611" s="13">
        <f>$P$13*F1611</f>
        <v>0</v>
      </c>
      <c r="Q1611" s="13">
        <f>$Q$13*G1611</f>
        <v>0</v>
      </c>
      <c r="R1611" s="13">
        <f>$R$13*H1611</f>
        <v>896</v>
      </c>
      <c r="S1611" s="13">
        <f>$S$13*I1611</f>
        <v>1232</v>
      </c>
      <c r="T1611" s="13">
        <f>$T$13*J1611</f>
        <v>0</v>
      </c>
      <c r="U1611" s="13">
        <f>$U$13*K1611</f>
        <v>0</v>
      </c>
      <c r="V1611" s="13">
        <f>$V$13*L1611</f>
        <v>0</v>
      </c>
      <c r="W1611" s="13"/>
      <c r="X1611" s="14">
        <f>SUM(O1611:V1611)</f>
        <v>2128</v>
      </c>
    </row>
    <row r="1612" spans="1:24">
      <c r="A1612" s="44"/>
      <c r="B1612" s="23"/>
      <c r="C1612" s="29" t="s">
        <v>32</v>
      </c>
      <c r="D1612" s="30">
        <v>929</v>
      </c>
      <c r="E1612" s="30">
        <v>93</v>
      </c>
      <c r="F1612" s="30">
        <v>216</v>
      </c>
      <c r="G1612" s="30">
        <v>171</v>
      </c>
      <c r="H1612" s="48">
        <v>0</v>
      </c>
      <c r="I1612" s="30">
        <v>449</v>
      </c>
      <c r="J1612" s="48">
        <v>0</v>
      </c>
      <c r="K1612" s="48">
        <v>0</v>
      </c>
      <c r="L1612" s="48">
        <v>0</v>
      </c>
      <c r="M1612" s="16">
        <v>6.7018299246501618</v>
      </c>
      <c r="O1612" s="12">
        <f>E1612*$O$13</f>
        <v>0</v>
      </c>
      <c r="P1612" s="13">
        <f>$P$13*F1612</f>
        <v>432</v>
      </c>
      <c r="Q1612" s="13">
        <f>$Q$13*G1612</f>
        <v>855</v>
      </c>
      <c r="R1612" s="13">
        <f>$R$13*H1612</f>
        <v>0</v>
      </c>
      <c r="S1612" s="13">
        <f>$S$13*I1612</f>
        <v>4939</v>
      </c>
      <c r="T1612" s="13">
        <f>$T$13*J1612</f>
        <v>0</v>
      </c>
      <c r="U1612" s="13">
        <f>$U$13*K1612</f>
        <v>0</v>
      </c>
      <c r="V1612" s="13">
        <f>$V$13*L1612</f>
        <v>0</v>
      </c>
      <c r="W1612" s="13"/>
      <c r="X1612" s="14">
        <f>SUM(O1612:V1612)</f>
        <v>6226</v>
      </c>
    </row>
    <row r="1613" spans="1:24">
      <c r="A1613" s="44"/>
      <c r="B1613" s="23"/>
      <c r="C1613" s="29" t="s">
        <v>33</v>
      </c>
      <c r="D1613" s="30"/>
      <c r="E1613" s="30"/>
      <c r="F1613" s="30"/>
      <c r="G1613" s="30"/>
      <c r="H1613" s="30"/>
      <c r="I1613" s="30"/>
      <c r="J1613" s="30"/>
      <c r="K1613" s="30"/>
      <c r="L1613" s="30"/>
      <c r="M1613" s="31"/>
    </row>
    <row r="1614" spans="1:24">
      <c r="A1614" s="44"/>
      <c r="B1614" s="23"/>
      <c r="C1614" s="29" t="s">
        <v>34</v>
      </c>
      <c r="D1614" s="30"/>
      <c r="E1614" s="30"/>
      <c r="F1614" s="30"/>
      <c r="G1614" s="30"/>
      <c r="H1614" s="30"/>
      <c r="I1614" s="30"/>
      <c r="J1614" s="30"/>
      <c r="K1614" s="30"/>
      <c r="L1614" s="30"/>
      <c r="M1614" s="31"/>
    </row>
    <row r="1615" spans="1:24">
      <c r="A1615" s="44"/>
      <c r="B1615" s="23"/>
      <c r="C1615" s="29" t="s">
        <v>35</v>
      </c>
      <c r="D1615" s="30">
        <v>493</v>
      </c>
      <c r="E1615" s="30">
        <v>130</v>
      </c>
      <c r="F1615" s="48">
        <v>0</v>
      </c>
      <c r="G1615" s="30">
        <v>166</v>
      </c>
      <c r="H1615" s="30">
        <v>100</v>
      </c>
      <c r="I1615" s="30">
        <v>97</v>
      </c>
      <c r="J1615" s="48">
        <v>0</v>
      </c>
      <c r="K1615" s="48">
        <v>0</v>
      </c>
      <c r="L1615" s="48">
        <v>0</v>
      </c>
      <c r="M1615" s="16">
        <v>5.4705882352941178</v>
      </c>
      <c r="O1615" s="12">
        <f>E1615*$O$13</f>
        <v>0</v>
      </c>
      <c r="P1615" s="13">
        <f>$P$13*F1615</f>
        <v>0</v>
      </c>
      <c r="Q1615" s="13">
        <f>$Q$13*G1615</f>
        <v>830</v>
      </c>
      <c r="R1615" s="13">
        <f>$R$13*H1615</f>
        <v>800</v>
      </c>
      <c r="S1615" s="13">
        <f>$S$13*I1615</f>
        <v>1067</v>
      </c>
      <c r="T1615" s="13">
        <f>$T$13*J1615</f>
        <v>0</v>
      </c>
      <c r="U1615" s="13">
        <f>$U$13*K1615</f>
        <v>0</v>
      </c>
      <c r="V1615" s="13">
        <f>$V$13*L1615</f>
        <v>0</v>
      </c>
      <c r="W1615" s="13"/>
      <c r="X1615" s="14">
        <f>SUM(O1615:V1615)</f>
        <v>2697</v>
      </c>
    </row>
    <row r="1616" spans="1:24">
      <c r="A1616" s="44"/>
      <c r="B1616" s="23"/>
      <c r="C1616" s="29" t="s">
        <v>36</v>
      </c>
      <c r="D1616" s="30"/>
      <c r="E1616" s="30"/>
      <c r="F1616" s="30"/>
      <c r="G1616" s="30"/>
      <c r="H1616" s="30"/>
      <c r="I1616" s="30"/>
      <c r="J1616" s="30"/>
      <c r="K1616" s="30"/>
      <c r="L1616" s="30"/>
      <c r="M1616" s="31"/>
    </row>
    <row r="1617" spans="1:25">
      <c r="A1617" s="44"/>
      <c r="B1617" s="23"/>
      <c r="C1617" s="29" t="s">
        <v>37</v>
      </c>
      <c r="D1617" s="48">
        <v>0</v>
      </c>
      <c r="E1617" s="48">
        <v>0</v>
      </c>
      <c r="F1617" s="48">
        <v>0</v>
      </c>
      <c r="G1617" s="48">
        <v>0</v>
      </c>
      <c r="H1617" s="48">
        <v>0</v>
      </c>
      <c r="I1617" s="48">
        <v>0</v>
      </c>
      <c r="J1617" s="48">
        <v>0</v>
      </c>
      <c r="K1617" s="48">
        <v>0</v>
      </c>
      <c r="L1617" s="48">
        <v>0</v>
      </c>
      <c r="M1617" s="50">
        <v>0</v>
      </c>
      <c r="O1617" s="12">
        <f>E1617*$O$13</f>
        <v>0</v>
      </c>
      <c r="P1617" s="13">
        <f>$P$13*F1617</f>
        <v>0</v>
      </c>
      <c r="Q1617" s="13">
        <f>$Q$13*G1617</f>
        <v>0</v>
      </c>
      <c r="R1617" s="13">
        <f>$R$13*H1617</f>
        <v>0</v>
      </c>
      <c r="S1617" s="13">
        <f>$S$13*I1617</f>
        <v>0</v>
      </c>
      <c r="T1617" s="13">
        <f>$T$13*J1617</f>
        <v>0</v>
      </c>
      <c r="U1617" s="13">
        <f>$U$13*K1617</f>
        <v>0</v>
      </c>
      <c r="V1617" s="13">
        <f>$V$13*L1617</f>
        <v>0</v>
      </c>
      <c r="W1617" s="13"/>
      <c r="X1617" s="14">
        <f>SUM(O1617:V1617)</f>
        <v>0</v>
      </c>
    </row>
    <row r="1618" spans="1:25">
      <c r="A1618" s="44"/>
      <c r="B1618" s="23"/>
      <c r="C1618" s="29"/>
      <c r="D1618" s="30"/>
      <c r="E1618" s="30"/>
      <c r="F1618" s="30"/>
      <c r="G1618" s="30"/>
      <c r="H1618" s="30"/>
      <c r="I1618" s="30"/>
      <c r="J1618" s="30"/>
      <c r="K1618" s="30"/>
      <c r="L1618" s="30"/>
      <c r="M1618" s="16"/>
      <c r="O1618" s="12"/>
      <c r="P1618" s="13"/>
      <c r="Q1618" s="13"/>
      <c r="R1618" s="13"/>
      <c r="S1618" s="13"/>
      <c r="T1618" s="13"/>
      <c r="U1618" s="13"/>
      <c r="V1618" s="13"/>
      <c r="W1618" s="13"/>
      <c r="X1618" s="14"/>
    </row>
    <row r="1619" spans="1:25">
      <c r="A1619" s="44"/>
      <c r="B1619" s="23"/>
      <c r="C1619" s="29"/>
      <c r="D1619" s="30"/>
      <c r="E1619" s="30"/>
      <c r="F1619" s="30"/>
      <c r="G1619" s="30"/>
      <c r="H1619" s="30"/>
      <c r="I1619" s="30"/>
      <c r="J1619" s="30"/>
      <c r="K1619" s="30"/>
      <c r="L1619" s="30"/>
      <c r="M1619" s="16"/>
      <c r="O1619" s="12"/>
      <c r="P1619" s="13"/>
      <c r="Q1619" s="13"/>
      <c r="R1619" s="13"/>
      <c r="S1619" s="13"/>
      <c r="T1619" s="13"/>
      <c r="U1619" s="13"/>
      <c r="V1619" s="13"/>
      <c r="W1619" s="13"/>
      <c r="X1619" s="14"/>
    </row>
    <row r="1620" spans="1:25">
      <c r="A1620" s="44"/>
      <c r="B1620" s="29"/>
      <c r="C1620" s="43" t="s">
        <v>45</v>
      </c>
      <c r="D1620" s="1">
        <v>9291</v>
      </c>
      <c r="E1620" s="1">
        <v>1626</v>
      </c>
      <c r="F1620" s="1">
        <v>460</v>
      </c>
      <c r="G1620" s="1">
        <v>1128</v>
      </c>
      <c r="H1620" s="1">
        <v>1256</v>
      </c>
      <c r="I1620" s="1">
        <v>2909</v>
      </c>
      <c r="J1620" s="49">
        <v>0</v>
      </c>
      <c r="K1620" s="1">
        <v>1814</v>
      </c>
      <c r="L1620" s="1">
        <v>98</v>
      </c>
      <c r="M1620" s="15">
        <v>8.6984178237003551</v>
      </c>
      <c r="O1620" s="12">
        <f>E1620*$O$13</f>
        <v>0</v>
      </c>
      <c r="P1620" s="13">
        <f>$P$13*F1620</f>
        <v>920</v>
      </c>
      <c r="Q1620" s="13">
        <f>$Q$13*G1620</f>
        <v>5640</v>
      </c>
      <c r="R1620" s="13">
        <f>$R$13*H1620</f>
        <v>10048</v>
      </c>
      <c r="S1620" s="13">
        <f>$S$13*I1620</f>
        <v>31999</v>
      </c>
      <c r="T1620" s="13">
        <f>$T$13*J1620</f>
        <v>0</v>
      </c>
      <c r="U1620" s="13">
        <f>$U$13*K1620</f>
        <v>30838</v>
      </c>
      <c r="V1620" s="13">
        <f>$V$13*L1620</f>
        <v>1372</v>
      </c>
      <c r="W1620" s="13"/>
      <c r="X1620" s="14">
        <f>SUM(O1620:V1620)</f>
        <v>80817</v>
      </c>
      <c r="Y1620" s="47"/>
    </row>
    <row r="1621" spans="1:25" ht="21" customHeight="1">
      <c r="A1621" s="44"/>
      <c r="B1621" s="23"/>
      <c r="C1621" s="29"/>
      <c r="D1621" s="30"/>
      <c r="E1621" s="30"/>
      <c r="F1621" s="30"/>
      <c r="G1621" s="30"/>
      <c r="H1621" s="30"/>
      <c r="I1621" s="30"/>
      <c r="J1621" s="30"/>
      <c r="K1621" s="30"/>
      <c r="L1621" s="30"/>
      <c r="M1621" s="31"/>
      <c r="Y1621" s="22"/>
    </row>
    <row r="1622" spans="1:25">
      <c r="A1622" s="44"/>
      <c r="B1622" s="23"/>
      <c r="C1622" s="29" t="s">
        <v>14</v>
      </c>
      <c r="D1622" s="48">
        <v>0</v>
      </c>
      <c r="E1622" s="48">
        <v>0</v>
      </c>
      <c r="F1622" s="48">
        <v>0</v>
      </c>
      <c r="G1622" s="48">
        <v>0</v>
      </c>
      <c r="H1622" s="48">
        <v>0</v>
      </c>
      <c r="I1622" s="48">
        <v>0</v>
      </c>
      <c r="J1622" s="48">
        <v>0</v>
      </c>
      <c r="K1622" s="48">
        <v>0</v>
      </c>
      <c r="L1622" s="48">
        <v>0</v>
      </c>
      <c r="M1622" s="50">
        <v>0</v>
      </c>
      <c r="O1622" s="12">
        <f>E1622*$O$13</f>
        <v>0</v>
      </c>
      <c r="P1622" s="13">
        <f>$P$13*F1622</f>
        <v>0</v>
      </c>
      <c r="Q1622" s="13">
        <f>$Q$13*G1622</f>
        <v>0</v>
      </c>
      <c r="R1622" s="13">
        <f>$R$13*H1622</f>
        <v>0</v>
      </c>
      <c r="S1622" s="13">
        <f>$S$13*I1622</f>
        <v>0</v>
      </c>
      <c r="T1622" s="13">
        <f>$T$13*J1622</f>
        <v>0</v>
      </c>
      <c r="U1622" s="13">
        <f>$U$13*K1622</f>
        <v>0</v>
      </c>
      <c r="V1622" s="13">
        <f>$V$13*L1622</f>
        <v>0</v>
      </c>
      <c r="W1622" s="13"/>
      <c r="X1622" s="14">
        <f>SUM(O1622:V1622)</f>
        <v>0</v>
      </c>
      <c r="Y1622" s="22"/>
    </row>
    <row r="1623" spans="1:25">
      <c r="A1623" s="44"/>
      <c r="B1623" s="23"/>
      <c r="C1623" s="29" t="s">
        <v>15</v>
      </c>
      <c r="D1623" s="30">
        <v>991</v>
      </c>
      <c r="E1623" s="30">
        <v>305</v>
      </c>
      <c r="F1623" s="30">
        <v>98</v>
      </c>
      <c r="G1623" s="30">
        <v>100</v>
      </c>
      <c r="H1623" s="30">
        <v>299</v>
      </c>
      <c r="I1623" s="30">
        <v>97</v>
      </c>
      <c r="J1623" s="48">
        <v>0</v>
      </c>
      <c r="K1623" s="30">
        <v>92</v>
      </c>
      <c r="L1623" s="48">
        <v>0</v>
      </c>
      <c r="M1623" s="16">
        <v>5.7709384460141271</v>
      </c>
      <c r="O1623" s="12">
        <f>E1623*$O$13</f>
        <v>0</v>
      </c>
      <c r="P1623" s="13">
        <f>$P$13*F1623</f>
        <v>196</v>
      </c>
      <c r="Q1623" s="13">
        <f>$Q$13*G1623</f>
        <v>500</v>
      </c>
      <c r="R1623" s="13">
        <f>$R$13*H1623</f>
        <v>2392</v>
      </c>
      <c r="S1623" s="13">
        <f>$S$13*I1623</f>
        <v>1067</v>
      </c>
      <c r="T1623" s="13">
        <f>$T$13*J1623</f>
        <v>0</v>
      </c>
      <c r="U1623" s="13">
        <f>$U$13*K1623</f>
        <v>1564</v>
      </c>
      <c r="V1623" s="13">
        <f>$V$13*L1623</f>
        <v>0</v>
      </c>
      <c r="W1623" s="13"/>
      <c r="X1623" s="14">
        <f>SUM(O1623:V1623)</f>
        <v>5719</v>
      </c>
      <c r="Y1623" s="22"/>
    </row>
    <row r="1624" spans="1:25">
      <c r="A1624" s="44"/>
      <c r="B1624" s="23"/>
      <c r="C1624" s="29" t="s">
        <v>16</v>
      </c>
      <c r="D1624" s="30">
        <v>97</v>
      </c>
      <c r="E1624" s="48">
        <v>0</v>
      </c>
      <c r="F1624" s="48">
        <v>0</v>
      </c>
      <c r="G1624" s="48">
        <v>0</v>
      </c>
      <c r="H1624" s="30">
        <v>97</v>
      </c>
      <c r="I1624" s="48">
        <v>0</v>
      </c>
      <c r="J1624" s="48">
        <v>0</v>
      </c>
      <c r="K1624" s="48">
        <v>0</v>
      </c>
      <c r="L1624" s="48">
        <v>0</v>
      </c>
      <c r="M1624" s="16">
        <v>8</v>
      </c>
      <c r="O1624" s="12">
        <f>E1624*$O$13</f>
        <v>0</v>
      </c>
      <c r="P1624" s="13">
        <f>$P$13*F1624</f>
        <v>0</v>
      </c>
      <c r="Q1624" s="13">
        <f>$Q$13*G1624</f>
        <v>0</v>
      </c>
      <c r="R1624" s="13">
        <f>$R$13*H1624</f>
        <v>776</v>
      </c>
      <c r="S1624" s="13">
        <f>$S$13*I1624</f>
        <v>0</v>
      </c>
      <c r="T1624" s="13">
        <f>$T$13*J1624</f>
        <v>0</v>
      </c>
      <c r="U1624" s="13">
        <f>$U$13*K1624</f>
        <v>0</v>
      </c>
      <c r="V1624" s="13">
        <f>$V$13*L1624</f>
        <v>0</v>
      </c>
      <c r="W1624" s="13"/>
      <c r="X1624" s="14">
        <f>SUM(O1624:V1624)</f>
        <v>776</v>
      </c>
      <c r="Y1624" s="22"/>
    </row>
    <row r="1625" spans="1:25">
      <c r="A1625" s="44"/>
      <c r="B1625" s="23"/>
      <c r="C1625" s="29" t="s">
        <v>12</v>
      </c>
      <c r="D1625" s="30"/>
      <c r="E1625" s="30"/>
      <c r="F1625" s="30"/>
      <c r="G1625" s="30"/>
      <c r="H1625" s="30"/>
      <c r="I1625" s="30"/>
      <c r="J1625" s="30"/>
      <c r="K1625" s="30"/>
      <c r="L1625" s="30"/>
      <c r="M1625" s="31"/>
      <c r="Y1625" s="22"/>
    </row>
    <row r="1626" spans="1:25">
      <c r="A1626" s="44"/>
      <c r="B1626" s="23"/>
      <c r="C1626" s="29" t="s">
        <v>13</v>
      </c>
      <c r="D1626" s="30">
        <v>86</v>
      </c>
      <c r="E1626" s="48">
        <v>0</v>
      </c>
      <c r="F1626" s="48">
        <v>0</v>
      </c>
      <c r="G1626" s="48">
        <v>0</v>
      </c>
      <c r="H1626" s="30">
        <v>86</v>
      </c>
      <c r="I1626" s="48">
        <v>0</v>
      </c>
      <c r="J1626" s="48">
        <v>0</v>
      </c>
      <c r="K1626" s="48">
        <v>0</v>
      </c>
      <c r="L1626" s="48">
        <v>0</v>
      </c>
      <c r="M1626" s="16">
        <v>8</v>
      </c>
      <c r="O1626" s="12">
        <f>E1626*$O$13</f>
        <v>0</v>
      </c>
      <c r="P1626" s="13">
        <f>$P$13*F1626</f>
        <v>0</v>
      </c>
      <c r="Q1626" s="13">
        <f>$Q$13*G1626</f>
        <v>0</v>
      </c>
      <c r="R1626" s="13">
        <f>$R$13*H1626</f>
        <v>688</v>
      </c>
      <c r="S1626" s="13">
        <f>$S$13*I1626</f>
        <v>0</v>
      </c>
      <c r="T1626" s="13">
        <f>$T$13*J1626</f>
        <v>0</v>
      </c>
      <c r="U1626" s="13">
        <f>$U$13*K1626</f>
        <v>0</v>
      </c>
      <c r="V1626" s="13">
        <f>$V$13*L1626</f>
        <v>0</v>
      </c>
      <c r="W1626" s="13"/>
      <c r="X1626" s="14">
        <f>SUM(O1626:V1626)</f>
        <v>688</v>
      </c>
      <c r="Y1626" s="22"/>
    </row>
    <row r="1627" spans="1:25">
      <c r="A1627" s="44"/>
      <c r="B1627" s="23"/>
      <c r="C1627" s="29" t="s">
        <v>17</v>
      </c>
      <c r="D1627" s="30">
        <v>738</v>
      </c>
      <c r="E1627" s="30">
        <v>97</v>
      </c>
      <c r="F1627" s="30">
        <v>162</v>
      </c>
      <c r="G1627" s="48">
        <v>0</v>
      </c>
      <c r="H1627" s="30">
        <v>198</v>
      </c>
      <c r="I1627" s="30">
        <v>184</v>
      </c>
      <c r="J1627" s="48">
        <v>0</v>
      </c>
      <c r="K1627" s="30">
        <v>97</v>
      </c>
      <c r="L1627" s="48">
        <v>0</v>
      </c>
      <c r="M1627" s="16">
        <v>7.5623306233062326</v>
      </c>
      <c r="O1627" s="12">
        <f>E1627*$O$13</f>
        <v>0</v>
      </c>
      <c r="P1627" s="13">
        <f>$P$13*F1627</f>
        <v>324</v>
      </c>
      <c r="Q1627" s="13">
        <f>$Q$13*G1627</f>
        <v>0</v>
      </c>
      <c r="R1627" s="13">
        <f>$R$13*H1627</f>
        <v>1584</v>
      </c>
      <c r="S1627" s="13">
        <f>$S$13*I1627</f>
        <v>2024</v>
      </c>
      <c r="T1627" s="13">
        <f>$T$13*J1627</f>
        <v>0</v>
      </c>
      <c r="U1627" s="13">
        <f>$U$13*K1627</f>
        <v>1649</v>
      </c>
      <c r="V1627" s="13">
        <f>$V$13*L1627</f>
        <v>0</v>
      </c>
      <c r="W1627" s="13"/>
      <c r="X1627" s="14">
        <f>SUM(O1627:V1627)</f>
        <v>5581</v>
      </c>
      <c r="Y1627" s="22"/>
    </row>
    <row r="1628" spans="1:25">
      <c r="A1628" s="44"/>
      <c r="B1628" s="23"/>
      <c r="C1628" s="29" t="s">
        <v>25</v>
      </c>
      <c r="D1628" s="30"/>
      <c r="E1628" s="30"/>
      <c r="F1628" s="30"/>
      <c r="G1628" s="30"/>
      <c r="H1628" s="30"/>
      <c r="I1628" s="30"/>
      <c r="J1628" s="30"/>
      <c r="K1628" s="30"/>
      <c r="L1628" s="30"/>
      <c r="M1628" s="31"/>
      <c r="Y1628" s="22"/>
    </row>
    <row r="1629" spans="1:25">
      <c r="A1629" s="44"/>
      <c r="B1629" s="23"/>
      <c r="C1629" s="29" t="s">
        <v>26</v>
      </c>
      <c r="D1629" s="30">
        <v>2270</v>
      </c>
      <c r="E1629" s="30">
        <v>677</v>
      </c>
      <c r="F1629" s="30">
        <v>97</v>
      </c>
      <c r="G1629" s="30">
        <v>508</v>
      </c>
      <c r="H1629" s="30">
        <v>195</v>
      </c>
      <c r="I1629" s="30">
        <v>686</v>
      </c>
      <c r="J1629" s="48">
        <v>0</v>
      </c>
      <c r="K1629" s="30">
        <v>107</v>
      </c>
      <c r="L1629" s="48">
        <v>0</v>
      </c>
      <c r="M1629" s="16">
        <v>6.0171806167400881</v>
      </c>
      <c r="O1629" s="12">
        <f t="shared" ref="O1629:O1636" si="495">E1629*$O$13</f>
        <v>0</v>
      </c>
      <c r="P1629" s="13">
        <f t="shared" ref="P1629:P1636" si="496">$P$13*F1629</f>
        <v>194</v>
      </c>
      <c r="Q1629" s="13">
        <f t="shared" ref="Q1629:Q1636" si="497">$Q$13*G1629</f>
        <v>2540</v>
      </c>
      <c r="R1629" s="13">
        <f t="shared" ref="R1629:R1636" si="498">$R$13*H1629</f>
        <v>1560</v>
      </c>
      <c r="S1629" s="13">
        <f t="shared" ref="S1629:S1636" si="499">$S$13*I1629</f>
        <v>7546</v>
      </c>
      <c r="T1629" s="13">
        <f t="shared" ref="T1629:T1636" si="500">$T$13*J1629</f>
        <v>0</v>
      </c>
      <c r="U1629" s="13">
        <f t="shared" ref="U1629:U1636" si="501">$U$13*K1629</f>
        <v>1819</v>
      </c>
      <c r="V1629" s="13">
        <f t="shared" ref="V1629:V1636" si="502">$V$13*L1629</f>
        <v>0</v>
      </c>
      <c r="W1629" s="13"/>
      <c r="X1629" s="14">
        <f t="shared" ref="X1629:X1636" si="503">SUM(O1629:V1629)</f>
        <v>13659</v>
      </c>
      <c r="Y1629" s="22"/>
    </row>
    <row r="1630" spans="1:25">
      <c r="A1630" s="44"/>
      <c r="B1630" s="23"/>
      <c r="C1630" s="29" t="s">
        <v>18</v>
      </c>
      <c r="D1630" s="30">
        <v>2546</v>
      </c>
      <c r="E1630" s="30">
        <v>448</v>
      </c>
      <c r="F1630" s="30">
        <v>103</v>
      </c>
      <c r="G1630" s="30">
        <v>390</v>
      </c>
      <c r="H1630" s="30">
        <v>203</v>
      </c>
      <c r="I1630" s="30">
        <v>1149</v>
      </c>
      <c r="J1630" s="48">
        <v>0</v>
      </c>
      <c r="K1630" s="30">
        <v>253</v>
      </c>
      <c r="L1630" s="48">
        <v>0</v>
      </c>
      <c r="M1630" s="16">
        <v>8.1382560879811461</v>
      </c>
      <c r="O1630" s="12">
        <f t="shared" si="495"/>
        <v>0</v>
      </c>
      <c r="P1630" s="13">
        <f t="shared" si="496"/>
        <v>206</v>
      </c>
      <c r="Q1630" s="13">
        <f t="shared" si="497"/>
        <v>1950</v>
      </c>
      <c r="R1630" s="13">
        <f t="shared" si="498"/>
        <v>1624</v>
      </c>
      <c r="S1630" s="13">
        <f t="shared" si="499"/>
        <v>12639</v>
      </c>
      <c r="T1630" s="13">
        <f t="shared" si="500"/>
        <v>0</v>
      </c>
      <c r="U1630" s="13">
        <f t="shared" si="501"/>
        <v>4301</v>
      </c>
      <c r="V1630" s="13">
        <f t="shared" si="502"/>
        <v>0</v>
      </c>
      <c r="W1630" s="13"/>
      <c r="X1630" s="14">
        <f t="shared" si="503"/>
        <v>20720</v>
      </c>
      <c r="Y1630" s="22"/>
    </row>
    <row r="1631" spans="1:25">
      <c r="A1631" s="44"/>
      <c r="B1631" s="23"/>
      <c r="C1631" s="29" t="s">
        <v>19</v>
      </c>
      <c r="D1631" s="48">
        <v>0</v>
      </c>
      <c r="E1631" s="48">
        <v>0</v>
      </c>
      <c r="F1631" s="48">
        <v>0</v>
      </c>
      <c r="G1631" s="48">
        <v>0</v>
      </c>
      <c r="H1631" s="48">
        <v>0</v>
      </c>
      <c r="I1631" s="48">
        <v>0</v>
      </c>
      <c r="J1631" s="48">
        <v>0</v>
      </c>
      <c r="K1631" s="48">
        <v>0</v>
      </c>
      <c r="L1631" s="48">
        <v>0</v>
      </c>
      <c r="M1631" s="50">
        <v>0</v>
      </c>
      <c r="O1631" s="12">
        <f t="shared" si="495"/>
        <v>0</v>
      </c>
      <c r="P1631" s="13">
        <f t="shared" si="496"/>
        <v>0</v>
      </c>
      <c r="Q1631" s="13">
        <f t="shared" si="497"/>
        <v>0</v>
      </c>
      <c r="R1631" s="13">
        <f t="shared" si="498"/>
        <v>0</v>
      </c>
      <c r="S1631" s="13">
        <f t="shared" si="499"/>
        <v>0</v>
      </c>
      <c r="T1631" s="13">
        <f t="shared" si="500"/>
        <v>0</v>
      </c>
      <c r="U1631" s="13">
        <f t="shared" si="501"/>
        <v>0</v>
      </c>
      <c r="V1631" s="13">
        <f t="shared" si="502"/>
        <v>0</v>
      </c>
      <c r="W1631" s="13"/>
      <c r="X1631" s="14">
        <f t="shared" si="503"/>
        <v>0</v>
      </c>
      <c r="Y1631" s="22"/>
    </row>
    <row r="1632" spans="1:25">
      <c r="A1632" s="44"/>
      <c r="B1632" s="23"/>
      <c r="C1632" s="29" t="s">
        <v>20</v>
      </c>
      <c r="D1632" s="48">
        <v>0</v>
      </c>
      <c r="E1632" s="48">
        <v>0</v>
      </c>
      <c r="F1632" s="48">
        <v>0</v>
      </c>
      <c r="G1632" s="48">
        <v>0</v>
      </c>
      <c r="H1632" s="48">
        <v>0</v>
      </c>
      <c r="I1632" s="48">
        <v>0</v>
      </c>
      <c r="J1632" s="48">
        <v>0</v>
      </c>
      <c r="K1632" s="48">
        <v>0</v>
      </c>
      <c r="L1632" s="48">
        <v>0</v>
      </c>
      <c r="M1632" s="50">
        <v>0</v>
      </c>
      <c r="O1632" s="12">
        <f t="shared" si="495"/>
        <v>0</v>
      </c>
      <c r="P1632" s="13">
        <f t="shared" si="496"/>
        <v>0</v>
      </c>
      <c r="Q1632" s="13">
        <f t="shared" si="497"/>
        <v>0</v>
      </c>
      <c r="R1632" s="13">
        <f t="shared" si="498"/>
        <v>0</v>
      </c>
      <c r="S1632" s="13">
        <f t="shared" si="499"/>
        <v>0</v>
      </c>
      <c r="T1632" s="13">
        <f t="shared" si="500"/>
        <v>0</v>
      </c>
      <c r="U1632" s="13">
        <f t="shared" si="501"/>
        <v>0</v>
      </c>
      <c r="V1632" s="13">
        <f t="shared" si="502"/>
        <v>0</v>
      </c>
      <c r="W1632" s="13"/>
      <c r="X1632" s="14">
        <f t="shared" si="503"/>
        <v>0</v>
      </c>
      <c r="Y1632" s="22"/>
    </row>
    <row r="1633" spans="1:25">
      <c r="A1633" s="44"/>
      <c r="B1633" s="23"/>
      <c r="C1633" s="29" t="s">
        <v>21</v>
      </c>
      <c r="D1633" s="48">
        <v>0</v>
      </c>
      <c r="E1633" s="48">
        <v>0</v>
      </c>
      <c r="F1633" s="48">
        <v>0</v>
      </c>
      <c r="G1633" s="48">
        <v>0</v>
      </c>
      <c r="H1633" s="48">
        <v>0</v>
      </c>
      <c r="I1633" s="48">
        <v>0</v>
      </c>
      <c r="J1633" s="48">
        <v>0</v>
      </c>
      <c r="K1633" s="48">
        <v>0</v>
      </c>
      <c r="L1633" s="48">
        <v>0</v>
      </c>
      <c r="M1633" s="50">
        <v>0</v>
      </c>
      <c r="O1633" s="12">
        <f t="shared" si="495"/>
        <v>0</v>
      </c>
      <c r="P1633" s="13">
        <f t="shared" si="496"/>
        <v>0</v>
      </c>
      <c r="Q1633" s="13">
        <f t="shared" si="497"/>
        <v>0</v>
      </c>
      <c r="R1633" s="13">
        <f t="shared" si="498"/>
        <v>0</v>
      </c>
      <c r="S1633" s="13">
        <f t="shared" si="499"/>
        <v>0</v>
      </c>
      <c r="T1633" s="13">
        <f t="shared" si="500"/>
        <v>0</v>
      </c>
      <c r="U1633" s="13">
        <f t="shared" si="501"/>
        <v>0</v>
      </c>
      <c r="V1633" s="13">
        <f t="shared" si="502"/>
        <v>0</v>
      </c>
      <c r="W1633" s="13"/>
      <c r="X1633" s="14">
        <f t="shared" si="503"/>
        <v>0</v>
      </c>
      <c r="Y1633" s="22"/>
    </row>
    <row r="1634" spans="1:25">
      <c r="A1634" s="44"/>
      <c r="B1634" s="23"/>
      <c r="C1634" s="29" t="s">
        <v>22</v>
      </c>
      <c r="D1634" s="48">
        <v>0</v>
      </c>
      <c r="E1634" s="48">
        <v>0</v>
      </c>
      <c r="F1634" s="48">
        <v>0</v>
      </c>
      <c r="G1634" s="48">
        <v>0</v>
      </c>
      <c r="H1634" s="48">
        <v>0</v>
      </c>
      <c r="I1634" s="48">
        <v>0</v>
      </c>
      <c r="J1634" s="48">
        <v>0</v>
      </c>
      <c r="K1634" s="48">
        <v>0</v>
      </c>
      <c r="L1634" s="48">
        <v>0</v>
      </c>
      <c r="M1634" s="50">
        <v>0</v>
      </c>
      <c r="O1634" s="12">
        <f t="shared" si="495"/>
        <v>0</v>
      </c>
      <c r="P1634" s="13">
        <f t="shared" si="496"/>
        <v>0</v>
      </c>
      <c r="Q1634" s="13">
        <f t="shared" si="497"/>
        <v>0</v>
      </c>
      <c r="R1634" s="13">
        <f t="shared" si="498"/>
        <v>0</v>
      </c>
      <c r="S1634" s="13">
        <f t="shared" si="499"/>
        <v>0</v>
      </c>
      <c r="T1634" s="13">
        <f t="shared" si="500"/>
        <v>0</v>
      </c>
      <c r="U1634" s="13">
        <f t="shared" si="501"/>
        <v>0</v>
      </c>
      <c r="V1634" s="13">
        <f t="shared" si="502"/>
        <v>0</v>
      </c>
      <c r="W1634" s="13"/>
      <c r="X1634" s="14">
        <f t="shared" si="503"/>
        <v>0</v>
      </c>
      <c r="Y1634" s="22"/>
    </row>
    <row r="1635" spans="1:25">
      <c r="A1635" s="44"/>
      <c r="B1635" s="23"/>
      <c r="C1635" s="29" t="s">
        <v>23</v>
      </c>
      <c r="D1635" s="48">
        <v>0</v>
      </c>
      <c r="E1635" s="48">
        <v>0</v>
      </c>
      <c r="F1635" s="48">
        <v>0</v>
      </c>
      <c r="G1635" s="48">
        <v>0</v>
      </c>
      <c r="H1635" s="48">
        <v>0</v>
      </c>
      <c r="I1635" s="48">
        <v>0</v>
      </c>
      <c r="J1635" s="48">
        <v>0</v>
      </c>
      <c r="K1635" s="48">
        <v>0</v>
      </c>
      <c r="L1635" s="48">
        <v>0</v>
      </c>
      <c r="M1635" s="50">
        <v>0</v>
      </c>
      <c r="O1635" s="12">
        <f t="shared" si="495"/>
        <v>0</v>
      </c>
      <c r="P1635" s="13">
        <f t="shared" si="496"/>
        <v>0</v>
      </c>
      <c r="Q1635" s="13">
        <f t="shared" si="497"/>
        <v>0</v>
      </c>
      <c r="R1635" s="13">
        <f t="shared" si="498"/>
        <v>0</v>
      </c>
      <c r="S1635" s="13">
        <f t="shared" si="499"/>
        <v>0</v>
      </c>
      <c r="T1635" s="13">
        <f t="shared" si="500"/>
        <v>0</v>
      </c>
      <c r="U1635" s="13">
        <f t="shared" si="501"/>
        <v>0</v>
      </c>
      <c r="V1635" s="13">
        <f t="shared" si="502"/>
        <v>0</v>
      </c>
      <c r="W1635" s="13"/>
      <c r="X1635" s="14">
        <f t="shared" si="503"/>
        <v>0</v>
      </c>
      <c r="Y1635" s="22"/>
    </row>
    <row r="1636" spans="1:25">
      <c r="A1636" s="44"/>
      <c r="B1636" s="23"/>
      <c r="C1636" s="29" t="s">
        <v>24</v>
      </c>
      <c r="D1636" s="30">
        <v>229</v>
      </c>
      <c r="E1636" s="30">
        <v>99</v>
      </c>
      <c r="F1636" s="48">
        <v>0</v>
      </c>
      <c r="G1636" s="30">
        <v>130</v>
      </c>
      <c r="H1636" s="48">
        <v>0</v>
      </c>
      <c r="I1636" s="48">
        <v>0</v>
      </c>
      <c r="J1636" s="48">
        <v>0</v>
      </c>
      <c r="K1636" s="48">
        <v>0</v>
      </c>
      <c r="L1636" s="48">
        <v>0</v>
      </c>
      <c r="M1636" s="16">
        <v>2.8384279475982535</v>
      </c>
      <c r="O1636" s="12">
        <f t="shared" si="495"/>
        <v>0</v>
      </c>
      <c r="P1636" s="13">
        <f t="shared" si="496"/>
        <v>0</v>
      </c>
      <c r="Q1636" s="13">
        <f t="shared" si="497"/>
        <v>650</v>
      </c>
      <c r="R1636" s="13">
        <f t="shared" si="498"/>
        <v>0</v>
      </c>
      <c r="S1636" s="13">
        <f t="shared" si="499"/>
        <v>0</v>
      </c>
      <c r="T1636" s="13">
        <f t="shared" si="500"/>
        <v>0</v>
      </c>
      <c r="U1636" s="13">
        <f t="shared" si="501"/>
        <v>0</v>
      </c>
      <c r="V1636" s="13">
        <f t="shared" si="502"/>
        <v>0</v>
      </c>
      <c r="W1636" s="13"/>
      <c r="X1636" s="14">
        <f t="shared" si="503"/>
        <v>650</v>
      </c>
      <c r="Y1636" s="22"/>
    </row>
    <row r="1637" spans="1:25">
      <c r="A1637" s="44"/>
      <c r="B1637" s="23"/>
      <c r="C1637" s="29" t="s">
        <v>27</v>
      </c>
      <c r="D1637" s="30"/>
      <c r="E1637" s="30"/>
      <c r="F1637" s="30"/>
      <c r="G1637" s="30"/>
      <c r="H1637" s="30"/>
      <c r="I1637" s="30"/>
      <c r="J1637" s="30"/>
      <c r="K1637" s="30"/>
      <c r="L1637" s="30"/>
      <c r="M1637" s="31"/>
      <c r="Y1637" s="22"/>
    </row>
    <row r="1638" spans="1:25">
      <c r="A1638" s="44"/>
      <c r="B1638" s="23"/>
      <c r="C1638" s="29" t="s">
        <v>28</v>
      </c>
      <c r="D1638" s="30">
        <v>391</v>
      </c>
      <c r="E1638" s="48">
        <v>0</v>
      </c>
      <c r="F1638" s="48">
        <v>0</v>
      </c>
      <c r="G1638" s="48">
        <v>0</v>
      </c>
      <c r="H1638" s="30">
        <v>66</v>
      </c>
      <c r="I1638" s="30">
        <v>119</v>
      </c>
      <c r="J1638" s="48">
        <v>0</v>
      </c>
      <c r="K1638" s="30">
        <v>108</v>
      </c>
      <c r="L1638" s="30">
        <v>98</v>
      </c>
      <c r="M1638" s="16">
        <v>12.902813299232736</v>
      </c>
      <c r="O1638" s="12">
        <f>E1638*$O$13</f>
        <v>0</v>
      </c>
      <c r="P1638" s="13">
        <f>$P$13*F1638</f>
        <v>0</v>
      </c>
      <c r="Q1638" s="13">
        <f>$Q$13*G1638</f>
        <v>0</v>
      </c>
      <c r="R1638" s="13">
        <f>$R$13*H1638</f>
        <v>528</v>
      </c>
      <c r="S1638" s="13">
        <f>$S$13*I1638</f>
        <v>1309</v>
      </c>
      <c r="T1638" s="13">
        <f>$T$13*J1638</f>
        <v>0</v>
      </c>
      <c r="U1638" s="13">
        <f>$U$13*K1638</f>
        <v>1836</v>
      </c>
      <c r="V1638" s="13">
        <f>$V$13*L1638</f>
        <v>1372</v>
      </c>
      <c r="W1638" s="13"/>
      <c r="X1638" s="14">
        <f>SUM(O1638:V1638)</f>
        <v>5045</v>
      </c>
      <c r="Y1638" s="22"/>
    </row>
    <row r="1639" spans="1:25">
      <c r="A1639" s="44"/>
      <c r="B1639" s="23"/>
      <c r="C1639" s="29" t="s">
        <v>29</v>
      </c>
      <c r="D1639" s="30">
        <v>1398</v>
      </c>
      <c r="E1639" s="48">
        <v>0</v>
      </c>
      <c r="F1639" s="48">
        <v>0</v>
      </c>
      <c r="G1639" s="48">
        <v>0</v>
      </c>
      <c r="H1639" s="48">
        <v>0</v>
      </c>
      <c r="I1639" s="30">
        <v>338</v>
      </c>
      <c r="J1639" s="48">
        <v>0</v>
      </c>
      <c r="K1639" s="30">
        <v>1060</v>
      </c>
      <c r="L1639" s="48">
        <v>0</v>
      </c>
      <c r="M1639" s="16">
        <v>15.549356223175966</v>
      </c>
      <c r="O1639" s="12">
        <f>E1639*$O$13</f>
        <v>0</v>
      </c>
      <c r="P1639" s="13">
        <f>$P$13*F1639</f>
        <v>0</v>
      </c>
      <c r="Q1639" s="13">
        <f>$Q$13*G1639</f>
        <v>0</v>
      </c>
      <c r="R1639" s="13">
        <f>$R$13*H1639</f>
        <v>0</v>
      </c>
      <c r="S1639" s="13">
        <f>$S$13*I1639</f>
        <v>3718</v>
      </c>
      <c r="T1639" s="13">
        <f>$T$13*J1639</f>
        <v>0</v>
      </c>
      <c r="U1639" s="13">
        <f>$U$13*K1639</f>
        <v>18020</v>
      </c>
      <c r="V1639" s="13">
        <f>$V$13*L1639</f>
        <v>0</v>
      </c>
      <c r="W1639" s="13"/>
      <c r="X1639" s="14">
        <f>SUM(O1639:V1639)</f>
        <v>21738</v>
      </c>
      <c r="Y1639" s="22"/>
    </row>
    <row r="1640" spans="1:25">
      <c r="A1640" s="44"/>
      <c r="B1640" s="23"/>
      <c r="C1640" s="29" t="s">
        <v>30</v>
      </c>
      <c r="D1640" s="30">
        <v>224</v>
      </c>
      <c r="E1640" s="48">
        <v>0</v>
      </c>
      <c r="F1640" s="48">
        <v>0</v>
      </c>
      <c r="G1640" s="48">
        <v>0</v>
      </c>
      <c r="H1640" s="48">
        <v>0</v>
      </c>
      <c r="I1640" s="30">
        <v>127</v>
      </c>
      <c r="J1640" s="48">
        <v>0</v>
      </c>
      <c r="K1640" s="30">
        <v>97</v>
      </c>
      <c r="L1640" s="48">
        <v>0</v>
      </c>
      <c r="M1640" s="16">
        <v>13.598214285714286</v>
      </c>
      <c r="O1640" s="12">
        <f>E1640*$O$13</f>
        <v>0</v>
      </c>
      <c r="P1640" s="13">
        <f>$P$13*F1640</f>
        <v>0</v>
      </c>
      <c r="Q1640" s="13">
        <f>$Q$13*G1640</f>
        <v>0</v>
      </c>
      <c r="R1640" s="13">
        <f>$R$13*H1640</f>
        <v>0</v>
      </c>
      <c r="S1640" s="13">
        <f>$S$13*I1640</f>
        <v>1397</v>
      </c>
      <c r="T1640" s="13">
        <f>$T$13*J1640</f>
        <v>0</v>
      </c>
      <c r="U1640" s="13">
        <f>$U$13*K1640</f>
        <v>1649</v>
      </c>
      <c r="V1640" s="13">
        <f>$V$13*L1640</f>
        <v>0</v>
      </c>
      <c r="W1640" s="13"/>
      <c r="X1640" s="14">
        <f>SUM(O1640:V1640)</f>
        <v>3046</v>
      </c>
      <c r="Y1640" s="22"/>
    </row>
    <row r="1641" spans="1:25">
      <c r="A1641" s="44"/>
      <c r="B1641" s="23"/>
      <c r="C1641" s="29" t="s">
        <v>31</v>
      </c>
      <c r="D1641" s="30">
        <v>224</v>
      </c>
      <c r="E1641" s="48">
        <v>0</v>
      </c>
      <c r="F1641" s="48">
        <v>0</v>
      </c>
      <c r="G1641" s="48">
        <v>0</v>
      </c>
      <c r="H1641" s="30">
        <v>112</v>
      </c>
      <c r="I1641" s="30">
        <v>112</v>
      </c>
      <c r="J1641" s="48">
        <v>0</v>
      </c>
      <c r="K1641" s="48">
        <v>0</v>
      </c>
      <c r="L1641" s="48">
        <v>0</v>
      </c>
      <c r="M1641" s="16">
        <v>9.5</v>
      </c>
      <c r="O1641" s="12">
        <f>E1641*$O$13</f>
        <v>0</v>
      </c>
      <c r="P1641" s="13">
        <f>$P$13*F1641</f>
        <v>0</v>
      </c>
      <c r="Q1641" s="13">
        <f>$Q$13*G1641</f>
        <v>0</v>
      </c>
      <c r="R1641" s="13">
        <f>$R$13*H1641</f>
        <v>896</v>
      </c>
      <c r="S1641" s="13">
        <f>$S$13*I1641</f>
        <v>1232</v>
      </c>
      <c r="T1641" s="13">
        <f>$T$13*J1641</f>
        <v>0</v>
      </c>
      <c r="U1641" s="13">
        <f>$U$13*K1641</f>
        <v>0</v>
      </c>
      <c r="V1641" s="13">
        <f>$V$13*L1641</f>
        <v>0</v>
      </c>
      <c r="W1641" s="13"/>
      <c r="X1641" s="14">
        <f>SUM(O1641:V1641)</f>
        <v>2128</v>
      </c>
      <c r="Y1641" s="22"/>
    </row>
    <row r="1642" spans="1:25">
      <c r="A1642" s="44"/>
      <c r="B1642" s="23"/>
      <c r="C1642" s="29" t="s">
        <v>32</v>
      </c>
      <c r="D1642" s="48">
        <v>0</v>
      </c>
      <c r="E1642" s="48">
        <v>0</v>
      </c>
      <c r="F1642" s="48">
        <v>0</v>
      </c>
      <c r="G1642" s="48">
        <v>0</v>
      </c>
      <c r="H1642" s="48">
        <v>0</v>
      </c>
      <c r="I1642" s="48">
        <v>0</v>
      </c>
      <c r="J1642" s="48">
        <v>0</v>
      </c>
      <c r="K1642" s="48">
        <v>0</v>
      </c>
      <c r="L1642" s="48">
        <v>0</v>
      </c>
      <c r="M1642" s="50">
        <v>0</v>
      </c>
      <c r="O1642" s="12">
        <f>E1642*$O$13</f>
        <v>0</v>
      </c>
      <c r="P1642" s="13">
        <f>$P$13*F1642</f>
        <v>0</v>
      </c>
      <c r="Q1642" s="13">
        <f>$Q$13*G1642</f>
        <v>0</v>
      </c>
      <c r="R1642" s="13">
        <f>$R$13*H1642</f>
        <v>0</v>
      </c>
      <c r="S1642" s="13">
        <f>$S$13*I1642</f>
        <v>0</v>
      </c>
      <c r="T1642" s="13">
        <f>$T$13*J1642</f>
        <v>0</v>
      </c>
      <c r="U1642" s="13">
        <f>$U$13*K1642</f>
        <v>0</v>
      </c>
      <c r="V1642" s="13">
        <f>$V$13*L1642</f>
        <v>0</v>
      </c>
      <c r="W1642" s="13"/>
      <c r="X1642" s="14">
        <f>SUM(O1642:V1642)</f>
        <v>0</v>
      </c>
      <c r="Y1642" s="22"/>
    </row>
    <row r="1643" spans="1:25">
      <c r="A1643" s="44"/>
      <c r="B1643" s="23"/>
      <c r="C1643" s="29" t="s">
        <v>33</v>
      </c>
      <c r="D1643" s="30"/>
      <c r="E1643" s="30"/>
      <c r="F1643" s="30"/>
      <c r="G1643" s="30"/>
      <c r="H1643" s="30"/>
      <c r="I1643" s="30"/>
      <c r="J1643" s="30"/>
      <c r="K1643" s="30"/>
      <c r="L1643" s="30"/>
      <c r="M1643" s="31"/>
      <c r="Y1643" s="22"/>
    </row>
    <row r="1644" spans="1:25">
      <c r="A1644" s="44"/>
      <c r="B1644" s="23"/>
      <c r="C1644" s="29" t="s">
        <v>34</v>
      </c>
      <c r="D1644" s="30"/>
      <c r="E1644" s="30"/>
      <c r="F1644" s="30"/>
      <c r="G1644" s="30"/>
      <c r="H1644" s="30"/>
      <c r="I1644" s="30"/>
      <c r="J1644" s="30"/>
      <c r="K1644" s="30"/>
      <c r="L1644" s="30"/>
      <c r="M1644" s="31"/>
      <c r="Y1644" s="22"/>
    </row>
    <row r="1645" spans="1:25">
      <c r="A1645" s="44"/>
      <c r="B1645" s="23"/>
      <c r="C1645" s="29" t="s">
        <v>35</v>
      </c>
      <c r="D1645" s="30">
        <v>97</v>
      </c>
      <c r="E1645" s="48">
        <v>0</v>
      </c>
      <c r="F1645" s="48">
        <v>0</v>
      </c>
      <c r="G1645" s="48">
        <v>0</v>
      </c>
      <c r="H1645" s="48">
        <v>0</v>
      </c>
      <c r="I1645" s="30">
        <v>97</v>
      </c>
      <c r="J1645" s="48">
        <v>0</v>
      </c>
      <c r="K1645" s="48">
        <v>0</v>
      </c>
      <c r="L1645" s="48">
        <v>0</v>
      </c>
      <c r="M1645" s="16">
        <v>11</v>
      </c>
      <c r="O1645" s="12">
        <f>E1645*$O$13</f>
        <v>0</v>
      </c>
      <c r="P1645" s="13">
        <f>$P$13*F1645</f>
        <v>0</v>
      </c>
      <c r="Q1645" s="13">
        <f>$Q$13*G1645</f>
        <v>0</v>
      </c>
      <c r="R1645" s="13">
        <f>$R$13*H1645</f>
        <v>0</v>
      </c>
      <c r="S1645" s="13">
        <f>$S$13*I1645</f>
        <v>1067</v>
      </c>
      <c r="T1645" s="13">
        <f>$T$13*J1645</f>
        <v>0</v>
      </c>
      <c r="U1645" s="13">
        <f>$U$13*K1645</f>
        <v>0</v>
      </c>
      <c r="V1645" s="13">
        <f>$V$13*L1645</f>
        <v>0</v>
      </c>
      <c r="W1645" s="13"/>
      <c r="X1645" s="14">
        <f>SUM(O1645:V1645)</f>
        <v>1067</v>
      </c>
      <c r="Y1645" s="22"/>
    </row>
    <row r="1646" spans="1:25">
      <c r="A1646" s="44"/>
      <c r="B1646" s="23"/>
      <c r="C1646" s="29" t="s">
        <v>36</v>
      </c>
      <c r="D1646" s="30"/>
      <c r="E1646" s="30"/>
      <c r="F1646" s="30"/>
      <c r="G1646" s="30"/>
      <c r="H1646" s="30"/>
      <c r="I1646" s="30"/>
      <c r="J1646" s="30"/>
      <c r="K1646" s="30"/>
      <c r="L1646" s="30"/>
      <c r="M1646" s="31"/>
    </row>
    <row r="1647" spans="1:25">
      <c r="A1647" s="44"/>
      <c r="B1647" s="23"/>
      <c r="C1647" s="29" t="s">
        <v>37</v>
      </c>
      <c r="D1647" s="48">
        <v>0</v>
      </c>
      <c r="E1647" s="48">
        <v>0</v>
      </c>
      <c r="F1647" s="48">
        <v>0</v>
      </c>
      <c r="G1647" s="48">
        <v>0</v>
      </c>
      <c r="H1647" s="48">
        <v>0</v>
      </c>
      <c r="I1647" s="48">
        <v>0</v>
      </c>
      <c r="J1647" s="48">
        <v>0</v>
      </c>
      <c r="K1647" s="48">
        <v>0</v>
      </c>
      <c r="L1647" s="48">
        <v>0</v>
      </c>
      <c r="M1647" s="50">
        <v>0</v>
      </c>
      <c r="O1647" s="12">
        <f>E1647*$O$13</f>
        <v>0</v>
      </c>
      <c r="P1647" s="13">
        <f>$P$13*F1647</f>
        <v>0</v>
      </c>
      <c r="Q1647" s="13">
        <f>$Q$13*G1647</f>
        <v>0</v>
      </c>
      <c r="R1647" s="13">
        <f>$R$13*H1647</f>
        <v>0</v>
      </c>
      <c r="S1647" s="13">
        <f>$S$13*I1647</f>
        <v>0</v>
      </c>
      <c r="T1647" s="13">
        <f>$T$13*J1647</f>
        <v>0</v>
      </c>
      <c r="U1647" s="13">
        <f>$U$13*K1647</f>
        <v>0</v>
      </c>
      <c r="V1647" s="13">
        <f>$V$13*L1647</f>
        <v>0</v>
      </c>
      <c r="W1647" s="13"/>
      <c r="X1647" s="14">
        <f>SUM(O1647:V1647)</f>
        <v>0</v>
      </c>
    </row>
    <row r="1648" spans="1:25">
      <c r="A1648" s="44" t="s">
        <v>83</v>
      </c>
      <c r="B1648" s="23"/>
      <c r="C1648" s="29"/>
      <c r="D1648" s="30"/>
      <c r="E1648" s="30"/>
      <c r="F1648" s="30"/>
      <c r="G1648" s="30"/>
      <c r="H1648" s="30"/>
      <c r="I1648" s="30"/>
      <c r="J1648" s="30"/>
      <c r="K1648" s="30"/>
      <c r="L1648" s="30"/>
      <c r="M1648" s="31"/>
      <c r="N1648" s="32"/>
      <c r="O1648" s="32"/>
    </row>
    <row r="1649" spans="1:24">
      <c r="A1649" s="44"/>
      <c r="B1649" s="23"/>
      <c r="C1649" s="43" t="s">
        <v>46</v>
      </c>
      <c r="D1649" s="1">
        <v>14405</v>
      </c>
      <c r="E1649" s="1">
        <v>2807</v>
      </c>
      <c r="F1649" s="1">
        <v>1902</v>
      </c>
      <c r="G1649" s="1">
        <v>4088</v>
      </c>
      <c r="H1649" s="1">
        <v>2131</v>
      </c>
      <c r="I1649" s="1">
        <v>2294</v>
      </c>
      <c r="J1649" s="49">
        <v>0</v>
      </c>
      <c r="K1649" s="1">
        <v>1183</v>
      </c>
      <c r="L1649" s="49">
        <v>0</v>
      </c>
      <c r="M1649" s="15">
        <v>6.0143700104130513</v>
      </c>
      <c r="O1649" s="12">
        <f>E1649*$O$13</f>
        <v>0</v>
      </c>
      <c r="P1649" s="13">
        <f>$P$13*F1649</f>
        <v>3804</v>
      </c>
      <c r="Q1649" s="13">
        <f>$Q$13*G1649</f>
        <v>20440</v>
      </c>
      <c r="R1649" s="13">
        <f>$R$13*H1649</f>
        <v>17048</v>
      </c>
      <c r="S1649" s="13">
        <f>$S$13*I1649</f>
        <v>25234</v>
      </c>
      <c r="T1649" s="13">
        <f>$T$13*J1649</f>
        <v>0</v>
      </c>
      <c r="U1649" s="13">
        <f>$U$13*K1649</f>
        <v>20111</v>
      </c>
      <c r="V1649" s="13">
        <f>$V$13*L1649</f>
        <v>0</v>
      </c>
      <c r="W1649" s="13"/>
      <c r="X1649" s="14">
        <f>SUM(O1649:V1649)</f>
        <v>86637</v>
      </c>
    </row>
    <row r="1650" spans="1:24">
      <c r="A1650" s="44"/>
      <c r="B1650" s="23"/>
      <c r="C1650" s="29"/>
      <c r="D1650" s="30"/>
      <c r="E1650" s="30"/>
      <c r="F1650" s="30"/>
      <c r="G1650" s="30"/>
      <c r="H1650" s="30"/>
      <c r="I1650" s="30"/>
      <c r="J1650" s="30"/>
      <c r="K1650" s="30"/>
      <c r="L1650" s="30"/>
      <c r="M1650" s="31"/>
    </row>
    <row r="1651" spans="1:24">
      <c r="A1651" s="44"/>
      <c r="B1651" s="23"/>
      <c r="C1651" s="29" t="s">
        <v>14</v>
      </c>
      <c r="D1651" s="48">
        <v>0</v>
      </c>
      <c r="E1651" s="48">
        <v>0</v>
      </c>
      <c r="F1651" s="48">
        <v>0</v>
      </c>
      <c r="G1651" s="48">
        <v>0</v>
      </c>
      <c r="H1651" s="48">
        <v>0</v>
      </c>
      <c r="I1651" s="48">
        <v>0</v>
      </c>
      <c r="J1651" s="48">
        <v>0</v>
      </c>
      <c r="K1651" s="48">
        <v>0</v>
      </c>
      <c r="L1651" s="48">
        <v>0</v>
      </c>
      <c r="M1651" s="50">
        <v>0</v>
      </c>
      <c r="O1651" s="12">
        <f>E1651*$O$13</f>
        <v>0</v>
      </c>
      <c r="P1651" s="13">
        <f>$P$13*F1651</f>
        <v>0</v>
      </c>
      <c r="Q1651" s="13">
        <f>$Q$13*G1651</f>
        <v>0</v>
      </c>
      <c r="R1651" s="13">
        <f>$R$13*H1651</f>
        <v>0</v>
      </c>
      <c r="S1651" s="13">
        <f>$S$13*I1651</f>
        <v>0</v>
      </c>
      <c r="T1651" s="13">
        <f>$T$13*J1651</f>
        <v>0</v>
      </c>
      <c r="U1651" s="13">
        <f>$U$13*K1651</f>
        <v>0</v>
      </c>
      <c r="V1651" s="13">
        <f>$V$13*L1651</f>
        <v>0</v>
      </c>
      <c r="W1651" s="13"/>
      <c r="X1651" s="14">
        <f>SUM(O1651:V1651)</f>
        <v>0</v>
      </c>
    </row>
    <row r="1652" spans="1:24">
      <c r="A1652" s="44"/>
      <c r="B1652" s="23"/>
      <c r="C1652" s="29" t="s">
        <v>15</v>
      </c>
      <c r="D1652" s="30">
        <v>6786</v>
      </c>
      <c r="E1652" s="30">
        <v>1733</v>
      </c>
      <c r="F1652" s="30">
        <v>1107</v>
      </c>
      <c r="G1652" s="30">
        <v>1681</v>
      </c>
      <c r="H1652" s="30">
        <v>1586</v>
      </c>
      <c r="I1652" s="30">
        <v>679</v>
      </c>
      <c r="J1652" s="48">
        <v>0</v>
      </c>
      <c r="K1652" s="48">
        <v>0</v>
      </c>
      <c r="L1652" s="48">
        <v>0</v>
      </c>
      <c r="M1652" s="16">
        <v>4.5352195697023285</v>
      </c>
      <c r="O1652" s="12">
        <f>E1652*$O$13</f>
        <v>0</v>
      </c>
      <c r="P1652" s="13">
        <f>$P$13*F1652</f>
        <v>2214</v>
      </c>
      <c r="Q1652" s="13">
        <f>$Q$13*G1652</f>
        <v>8405</v>
      </c>
      <c r="R1652" s="13">
        <f>$R$13*H1652</f>
        <v>12688</v>
      </c>
      <c r="S1652" s="13">
        <f>$S$13*I1652</f>
        <v>7469</v>
      </c>
      <c r="T1652" s="13">
        <f>$T$13*J1652</f>
        <v>0</v>
      </c>
      <c r="U1652" s="13">
        <f>$U$13*K1652</f>
        <v>0</v>
      </c>
      <c r="V1652" s="13">
        <f>$V$13*L1652</f>
        <v>0</v>
      </c>
      <c r="W1652" s="13"/>
      <c r="X1652" s="14">
        <f>SUM(O1652:V1652)</f>
        <v>30776</v>
      </c>
    </row>
    <row r="1653" spans="1:24">
      <c r="A1653" s="44"/>
      <c r="B1653" s="23"/>
      <c r="C1653" s="29" t="s">
        <v>16</v>
      </c>
      <c r="D1653" s="48">
        <v>0</v>
      </c>
      <c r="E1653" s="48">
        <v>0</v>
      </c>
      <c r="F1653" s="48">
        <v>0</v>
      </c>
      <c r="G1653" s="48">
        <v>0</v>
      </c>
      <c r="H1653" s="48">
        <v>0</v>
      </c>
      <c r="I1653" s="48">
        <v>0</v>
      </c>
      <c r="J1653" s="48">
        <v>0</v>
      </c>
      <c r="K1653" s="48">
        <v>0</v>
      </c>
      <c r="L1653" s="48">
        <v>0</v>
      </c>
      <c r="M1653" s="50">
        <v>0</v>
      </c>
      <c r="O1653" s="12">
        <f>E1653*$O$13</f>
        <v>0</v>
      </c>
      <c r="P1653" s="13">
        <f>$P$13*F1653</f>
        <v>0</v>
      </c>
      <c r="Q1653" s="13">
        <f>$Q$13*G1653</f>
        <v>0</v>
      </c>
      <c r="R1653" s="13">
        <f>$R$13*H1653</f>
        <v>0</v>
      </c>
      <c r="S1653" s="13">
        <f>$S$13*I1653</f>
        <v>0</v>
      </c>
      <c r="T1653" s="13">
        <f>$T$13*J1653</f>
        <v>0</v>
      </c>
      <c r="U1653" s="13">
        <f>$U$13*K1653</f>
        <v>0</v>
      </c>
      <c r="V1653" s="13">
        <f>$V$13*L1653</f>
        <v>0</v>
      </c>
      <c r="W1653" s="13"/>
      <c r="X1653" s="14">
        <f>SUM(O1653:V1653)</f>
        <v>0</v>
      </c>
    </row>
    <row r="1654" spans="1:24">
      <c r="A1654" s="44"/>
      <c r="B1654" s="23"/>
      <c r="C1654" s="29" t="s">
        <v>12</v>
      </c>
      <c r="D1654" s="30"/>
      <c r="E1654" s="30"/>
      <c r="F1654" s="30"/>
      <c r="G1654" s="30"/>
      <c r="H1654" s="30"/>
      <c r="I1654" s="30"/>
      <c r="J1654" s="30"/>
      <c r="K1654" s="30"/>
      <c r="L1654" s="30"/>
      <c r="M1654" s="31"/>
    </row>
    <row r="1655" spans="1:24">
      <c r="A1655" s="44"/>
      <c r="B1655" s="23"/>
      <c r="C1655" s="29" t="s">
        <v>13</v>
      </c>
      <c r="D1655" s="48">
        <v>0</v>
      </c>
      <c r="E1655" s="48">
        <v>0</v>
      </c>
      <c r="F1655" s="48">
        <v>0</v>
      </c>
      <c r="G1655" s="48">
        <v>0</v>
      </c>
      <c r="H1655" s="48">
        <v>0</v>
      </c>
      <c r="I1655" s="48">
        <v>0</v>
      </c>
      <c r="J1655" s="48">
        <v>0</v>
      </c>
      <c r="K1655" s="48">
        <v>0</v>
      </c>
      <c r="L1655" s="48">
        <v>0</v>
      </c>
      <c r="M1655" s="50">
        <v>0</v>
      </c>
      <c r="O1655" s="12">
        <f>E1655*$O$13</f>
        <v>0</v>
      </c>
      <c r="P1655" s="13">
        <f>$P$13*F1655</f>
        <v>0</v>
      </c>
      <c r="Q1655" s="13">
        <f>$Q$13*G1655</f>
        <v>0</v>
      </c>
      <c r="R1655" s="13">
        <f>$R$13*H1655</f>
        <v>0</v>
      </c>
      <c r="S1655" s="13">
        <f>$S$13*I1655</f>
        <v>0</v>
      </c>
      <c r="T1655" s="13">
        <f>$T$13*J1655</f>
        <v>0</v>
      </c>
      <c r="U1655" s="13">
        <f>$U$13*K1655</f>
        <v>0</v>
      </c>
      <c r="V1655" s="13">
        <f>$V$13*L1655</f>
        <v>0</v>
      </c>
      <c r="W1655" s="13"/>
      <c r="X1655" s="14">
        <f>SUM(O1655:V1655)</f>
        <v>0</v>
      </c>
    </row>
    <row r="1656" spans="1:24">
      <c r="A1656" s="44"/>
      <c r="B1656" s="23"/>
      <c r="C1656" s="29" t="s">
        <v>17</v>
      </c>
      <c r="D1656" s="48">
        <v>0</v>
      </c>
      <c r="E1656" s="48">
        <v>0</v>
      </c>
      <c r="F1656" s="48">
        <v>0</v>
      </c>
      <c r="G1656" s="48">
        <v>0</v>
      </c>
      <c r="H1656" s="48">
        <v>0</v>
      </c>
      <c r="I1656" s="48">
        <v>0</v>
      </c>
      <c r="J1656" s="48">
        <v>0</v>
      </c>
      <c r="K1656" s="48">
        <v>0</v>
      </c>
      <c r="L1656" s="48">
        <v>0</v>
      </c>
      <c r="M1656" s="50">
        <v>0</v>
      </c>
      <c r="O1656" s="12">
        <f>E1656*$O$13</f>
        <v>0</v>
      </c>
      <c r="P1656" s="13">
        <f>$P$13*F1656</f>
        <v>0</v>
      </c>
      <c r="Q1656" s="13">
        <f>$Q$13*G1656</f>
        <v>0</v>
      </c>
      <c r="R1656" s="13">
        <f>$R$13*H1656</f>
        <v>0</v>
      </c>
      <c r="S1656" s="13">
        <f>$S$13*I1656</f>
        <v>0</v>
      </c>
      <c r="T1656" s="13">
        <f>$T$13*J1656</f>
        <v>0</v>
      </c>
      <c r="U1656" s="13">
        <f>$U$13*K1656</f>
        <v>0</v>
      </c>
      <c r="V1656" s="13">
        <f>$V$13*L1656</f>
        <v>0</v>
      </c>
      <c r="W1656" s="13"/>
      <c r="X1656" s="14">
        <f>SUM(O1656:V1656)</f>
        <v>0</v>
      </c>
    </row>
    <row r="1657" spans="1:24">
      <c r="A1657" s="44"/>
      <c r="B1657" s="23"/>
      <c r="C1657" s="29" t="s">
        <v>25</v>
      </c>
      <c r="D1657" s="30"/>
      <c r="E1657" s="30"/>
      <c r="F1657" s="30"/>
      <c r="G1657" s="30"/>
      <c r="H1657" s="30"/>
      <c r="I1657" s="30"/>
      <c r="J1657" s="30"/>
      <c r="K1657" s="30"/>
      <c r="L1657" s="30"/>
      <c r="M1657" s="31"/>
    </row>
    <row r="1658" spans="1:24">
      <c r="A1658" s="44"/>
      <c r="B1658" s="23"/>
      <c r="C1658" s="29" t="s">
        <v>26</v>
      </c>
      <c r="D1658" s="30">
        <v>3921</v>
      </c>
      <c r="E1658" s="30">
        <v>517</v>
      </c>
      <c r="F1658" s="30">
        <v>579</v>
      </c>
      <c r="G1658" s="30">
        <v>1605</v>
      </c>
      <c r="H1658" s="30">
        <v>445</v>
      </c>
      <c r="I1658" s="30">
        <v>677</v>
      </c>
      <c r="J1658" s="48">
        <v>0</v>
      </c>
      <c r="K1658" s="30">
        <v>98</v>
      </c>
      <c r="L1658" s="48">
        <v>0</v>
      </c>
      <c r="M1658" s="16">
        <v>5.574088242795205</v>
      </c>
      <c r="O1658" s="12">
        <f t="shared" ref="O1658:O1665" si="504">E1658*$O$13</f>
        <v>0</v>
      </c>
      <c r="P1658" s="13">
        <f t="shared" ref="P1658:P1665" si="505">$P$13*F1658</f>
        <v>1158</v>
      </c>
      <c r="Q1658" s="13">
        <f t="shared" ref="Q1658:Q1665" si="506">$Q$13*G1658</f>
        <v>8025</v>
      </c>
      <c r="R1658" s="13">
        <f t="shared" ref="R1658:R1665" si="507">$R$13*H1658</f>
        <v>3560</v>
      </c>
      <c r="S1658" s="13">
        <f t="shared" ref="S1658:S1665" si="508">$S$13*I1658</f>
        <v>7447</v>
      </c>
      <c r="T1658" s="13">
        <f t="shared" ref="T1658:T1665" si="509">$T$13*J1658</f>
        <v>0</v>
      </c>
      <c r="U1658" s="13">
        <f t="shared" ref="U1658:U1665" si="510">$U$13*K1658</f>
        <v>1666</v>
      </c>
      <c r="V1658" s="13">
        <f t="shared" ref="V1658:V1665" si="511">$V$13*L1658</f>
        <v>0</v>
      </c>
      <c r="W1658" s="13"/>
      <c r="X1658" s="14">
        <f t="shared" ref="X1658:X1665" si="512">SUM(O1658:V1658)</f>
        <v>21856</v>
      </c>
    </row>
    <row r="1659" spans="1:24">
      <c r="A1659" s="44"/>
      <c r="B1659" s="23"/>
      <c r="C1659" s="29" t="s">
        <v>18</v>
      </c>
      <c r="D1659" s="48">
        <v>0</v>
      </c>
      <c r="E1659" s="48">
        <v>0</v>
      </c>
      <c r="F1659" s="48">
        <v>0</v>
      </c>
      <c r="G1659" s="48">
        <v>0</v>
      </c>
      <c r="H1659" s="48">
        <v>0</v>
      </c>
      <c r="I1659" s="48">
        <v>0</v>
      </c>
      <c r="J1659" s="48">
        <v>0</v>
      </c>
      <c r="K1659" s="48">
        <v>0</v>
      </c>
      <c r="L1659" s="48">
        <v>0</v>
      </c>
      <c r="M1659" s="50">
        <v>0</v>
      </c>
      <c r="O1659" s="12">
        <f t="shared" si="504"/>
        <v>0</v>
      </c>
      <c r="P1659" s="13">
        <f t="shared" si="505"/>
        <v>0</v>
      </c>
      <c r="Q1659" s="13">
        <f t="shared" si="506"/>
        <v>0</v>
      </c>
      <c r="R1659" s="13">
        <f t="shared" si="507"/>
        <v>0</v>
      </c>
      <c r="S1659" s="13">
        <f t="shared" si="508"/>
        <v>0</v>
      </c>
      <c r="T1659" s="13">
        <f t="shared" si="509"/>
        <v>0</v>
      </c>
      <c r="U1659" s="13">
        <f t="shared" si="510"/>
        <v>0</v>
      </c>
      <c r="V1659" s="13">
        <f t="shared" si="511"/>
        <v>0</v>
      </c>
      <c r="W1659" s="13"/>
      <c r="X1659" s="14">
        <f t="shared" si="512"/>
        <v>0</v>
      </c>
    </row>
    <row r="1660" spans="1:24">
      <c r="A1660" s="44"/>
      <c r="B1660" s="23"/>
      <c r="C1660" s="29" t="s">
        <v>19</v>
      </c>
      <c r="D1660" s="30">
        <v>781</v>
      </c>
      <c r="E1660" s="30">
        <v>334</v>
      </c>
      <c r="F1660" s="48">
        <v>0</v>
      </c>
      <c r="G1660" s="30">
        <v>346</v>
      </c>
      <c r="H1660" s="48">
        <v>0</v>
      </c>
      <c r="I1660" s="30">
        <v>101</v>
      </c>
      <c r="J1660" s="48">
        <v>0</v>
      </c>
      <c r="K1660" s="48">
        <v>0</v>
      </c>
      <c r="L1660" s="48">
        <v>0</v>
      </c>
      <c r="M1660" s="16">
        <v>3.6376440460947501</v>
      </c>
      <c r="O1660" s="12">
        <f t="shared" si="504"/>
        <v>0</v>
      </c>
      <c r="P1660" s="13">
        <f t="shared" si="505"/>
        <v>0</v>
      </c>
      <c r="Q1660" s="13">
        <f t="shared" si="506"/>
        <v>1730</v>
      </c>
      <c r="R1660" s="13">
        <f t="shared" si="507"/>
        <v>0</v>
      </c>
      <c r="S1660" s="13">
        <f t="shared" si="508"/>
        <v>1111</v>
      </c>
      <c r="T1660" s="13">
        <f t="shared" si="509"/>
        <v>0</v>
      </c>
      <c r="U1660" s="13">
        <f t="shared" si="510"/>
        <v>0</v>
      </c>
      <c r="V1660" s="13">
        <f t="shared" si="511"/>
        <v>0</v>
      </c>
      <c r="W1660" s="13"/>
      <c r="X1660" s="14">
        <f t="shared" si="512"/>
        <v>2841</v>
      </c>
    </row>
    <row r="1661" spans="1:24">
      <c r="A1661" s="44"/>
      <c r="B1661" s="23"/>
      <c r="C1661" s="29" t="s">
        <v>20</v>
      </c>
      <c r="D1661" s="48">
        <v>0</v>
      </c>
      <c r="E1661" s="48">
        <v>0</v>
      </c>
      <c r="F1661" s="48">
        <v>0</v>
      </c>
      <c r="G1661" s="48">
        <v>0</v>
      </c>
      <c r="H1661" s="48">
        <v>0</v>
      </c>
      <c r="I1661" s="48">
        <v>0</v>
      </c>
      <c r="J1661" s="48">
        <v>0</v>
      </c>
      <c r="K1661" s="48">
        <v>0</v>
      </c>
      <c r="L1661" s="48">
        <v>0</v>
      </c>
      <c r="M1661" s="50">
        <v>0</v>
      </c>
      <c r="O1661" s="12">
        <f t="shared" si="504"/>
        <v>0</v>
      </c>
      <c r="P1661" s="13">
        <f t="shared" si="505"/>
        <v>0</v>
      </c>
      <c r="Q1661" s="13">
        <f t="shared" si="506"/>
        <v>0</v>
      </c>
      <c r="R1661" s="13">
        <f t="shared" si="507"/>
        <v>0</v>
      </c>
      <c r="S1661" s="13">
        <f t="shared" si="508"/>
        <v>0</v>
      </c>
      <c r="T1661" s="13">
        <f t="shared" si="509"/>
        <v>0</v>
      </c>
      <c r="U1661" s="13">
        <f t="shared" si="510"/>
        <v>0</v>
      </c>
      <c r="V1661" s="13">
        <f t="shared" si="511"/>
        <v>0</v>
      </c>
      <c r="W1661" s="13"/>
      <c r="X1661" s="14">
        <f t="shared" si="512"/>
        <v>0</v>
      </c>
    </row>
    <row r="1662" spans="1:24">
      <c r="A1662" s="44"/>
      <c r="B1662" s="23"/>
      <c r="C1662" s="29" t="s">
        <v>21</v>
      </c>
      <c r="D1662" s="48">
        <v>0</v>
      </c>
      <c r="E1662" s="48">
        <v>0</v>
      </c>
      <c r="F1662" s="48">
        <v>0</v>
      </c>
      <c r="G1662" s="48">
        <v>0</v>
      </c>
      <c r="H1662" s="48">
        <v>0</v>
      </c>
      <c r="I1662" s="48">
        <v>0</v>
      </c>
      <c r="J1662" s="48">
        <v>0</v>
      </c>
      <c r="K1662" s="48">
        <v>0</v>
      </c>
      <c r="L1662" s="48">
        <v>0</v>
      </c>
      <c r="M1662" s="50">
        <v>0</v>
      </c>
      <c r="O1662" s="12">
        <f t="shared" si="504"/>
        <v>0</v>
      </c>
      <c r="P1662" s="13">
        <f t="shared" si="505"/>
        <v>0</v>
      </c>
      <c r="Q1662" s="13">
        <f t="shared" si="506"/>
        <v>0</v>
      </c>
      <c r="R1662" s="13">
        <f t="shared" si="507"/>
        <v>0</v>
      </c>
      <c r="S1662" s="13">
        <f t="shared" si="508"/>
        <v>0</v>
      </c>
      <c r="T1662" s="13">
        <f t="shared" si="509"/>
        <v>0</v>
      </c>
      <c r="U1662" s="13">
        <f t="shared" si="510"/>
        <v>0</v>
      </c>
      <c r="V1662" s="13">
        <f t="shared" si="511"/>
        <v>0</v>
      </c>
      <c r="W1662" s="13"/>
      <c r="X1662" s="14">
        <f t="shared" si="512"/>
        <v>0</v>
      </c>
    </row>
    <row r="1663" spans="1:24">
      <c r="A1663" s="44"/>
      <c r="B1663" s="23"/>
      <c r="C1663" s="29" t="s">
        <v>22</v>
      </c>
      <c r="D1663" s="48">
        <v>0</v>
      </c>
      <c r="E1663" s="48">
        <v>0</v>
      </c>
      <c r="F1663" s="48">
        <v>0</v>
      </c>
      <c r="G1663" s="48">
        <v>0</v>
      </c>
      <c r="H1663" s="48">
        <v>0</v>
      </c>
      <c r="I1663" s="48">
        <v>0</v>
      </c>
      <c r="J1663" s="48">
        <v>0</v>
      </c>
      <c r="K1663" s="48">
        <v>0</v>
      </c>
      <c r="L1663" s="48">
        <v>0</v>
      </c>
      <c r="M1663" s="50">
        <v>0</v>
      </c>
      <c r="O1663" s="12">
        <f t="shared" si="504"/>
        <v>0</v>
      </c>
      <c r="P1663" s="13">
        <f t="shared" si="505"/>
        <v>0</v>
      </c>
      <c r="Q1663" s="13">
        <f t="shared" si="506"/>
        <v>0</v>
      </c>
      <c r="R1663" s="13">
        <f t="shared" si="507"/>
        <v>0</v>
      </c>
      <c r="S1663" s="13">
        <f t="shared" si="508"/>
        <v>0</v>
      </c>
      <c r="T1663" s="13">
        <f t="shared" si="509"/>
        <v>0</v>
      </c>
      <c r="U1663" s="13">
        <f t="shared" si="510"/>
        <v>0</v>
      </c>
      <c r="V1663" s="13">
        <f t="shared" si="511"/>
        <v>0</v>
      </c>
      <c r="W1663" s="13"/>
      <c r="X1663" s="14">
        <f t="shared" si="512"/>
        <v>0</v>
      </c>
    </row>
    <row r="1664" spans="1:24">
      <c r="A1664" s="44"/>
      <c r="B1664" s="23"/>
      <c r="C1664" s="29" t="s">
        <v>23</v>
      </c>
      <c r="D1664" s="48">
        <v>0</v>
      </c>
      <c r="E1664" s="48">
        <v>0</v>
      </c>
      <c r="F1664" s="48">
        <v>0</v>
      </c>
      <c r="G1664" s="48">
        <v>0</v>
      </c>
      <c r="H1664" s="48">
        <v>0</v>
      </c>
      <c r="I1664" s="48">
        <v>0</v>
      </c>
      <c r="J1664" s="48">
        <v>0</v>
      </c>
      <c r="K1664" s="48">
        <v>0</v>
      </c>
      <c r="L1664" s="48">
        <v>0</v>
      </c>
      <c r="M1664" s="50">
        <v>0</v>
      </c>
      <c r="O1664" s="12">
        <f t="shared" si="504"/>
        <v>0</v>
      </c>
      <c r="P1664" s="13">
        <f t="shared" si="505"/>
        <v>0</v>
      </c>
      <c r="Q1664" s="13">
        <f t="shared" si="506"/>
        <v>0</v>
      </c>
      <c r="R1664" s="13">
        <f t="shared" si="507"/>
        <v>0</v>
      </c>
      <c r="S1664" s="13">
        <f t="shared" si="508"/>
        <v>0</v>
      </c>
      <c r="T1664" s="13">
        <f t="shared" si="509"/>
        <v>0</v>
      </c>
      <c r="U1664" s="13">
        <f t="shared" si="510"/>
        <v>0</v>
      </c>
      <c r="V1664" s="13">
        <f t="shared" si="511"/>
        <v>0</v>
      </c>
      <c r="W1664" s="13"/>
      <c r="X1664" s="14">
        <f t="shared" si="512"/>
        <v>0</v>
      </c>
    </row>
    <row r="1665" spans="1:24">
      <c r="A1665" s="44"/>
      <c r="B1665" s="23"/>
      <c r="C1665" s="29" t="s">
        <v>24</v>
      </c>
      <c r="D1665" s="48">
        <v>0</v>
      </c>
      <c r="E1665" s="48">
        <v>0</v>
      </c>
      <c r="F1665" s="48">
        <v>0</v>
      </c>
      <c r="G1665" s="48">
        <v>0</v>
      </c>
      <c r="H1665" s="48">
        <v>0</v>
      </c>
      <c r="I1665" s="48">
        <v>0</v>
      </c>
      <c r="J1665" s="48">
        <v>0</v>
      </c>
      <c r="K1665" s="48">
        <v>0</v>
      </c>
      <c r="L1665" s="48">
        <v>0</v>
      </c>
      <c r="M1665" s="50">
        <v>0</v>
      </c>
      <c r="O1665" s="12">
        <f t="shared" si="504"/>
        <v>0</v>
      </c>
      <c r="P1665" s="13">
        <f t="shared" si="505"/>
        <v>0</v>
      </c>
      <c r="Q1665" s="13">
        <f t="shared" si="506"/>
        <v>0</v>
      </c>
      <c r="R1665" s="13">
        <f t="shared" si="507"/>
        <v>0</v>
      </c>
      <c r="S1665" s="13">
        <f t="shared" si="508"/>
        <v>0</v>
      </c>
      <c r="T1665" s="13">
        <f t="shared" si="509"/>
        <v>0</v>
      </c>
      <c r="U1665" s="13">
        <f t="shared" si="510"/>
        <v>0</v>
      </c>
      <c r="V1665" s="13">
        <f t="shared" si="511"/>
        <v>0</v>
      </c>
      <c r="W1665" s="13"/>
      <c r="X1665" s="14">
        <f t="shared" si="512"/>
        <v>0</v>
      </c>
    </row>
    <row r="1666" spans="1:24">
      <c r="A1666" s="44"/>
      <c r="B1666" s="23"/>
      <c r="C1666" s="29" t="s">
        <v>27</v>
      </c>
      <c r="D1666" s="30"/>
      <c r="E1666" s="30"/>
      <c r="F1666" s="30"/>
      <c r="G1666" s="30"/>
      <c r="H1666" s="30"/>
      <c r="I1666" s="30"/>
      <c r="J1666" s="30"/>
      <c r="K1666" s="30"/>
      <c r="L1666" s="30"/>
      <c r="M1666" s="31"/>
    </row>
    <row r="1667" spans="1:24">
      <c r="A1667" s="44"/>
      <c r="B1667" s="23"/>
      <c r="C1667" s="29" t="s">
        <v>28</v>
      </c>
      <c r="D1667" s="30">
        <v>281</v>
      </c>
      <c r="E1667" s="48">
        <v>0</v>
      </c>
      <c r="F1667" s="48">
        <v>0</v>
      </c>
      <c r="G1667" s="48">
        <v>0</v>
      </c>
      <c r="H1667" s="48">
        <v>0</v>
      </c>
      <c r="I1667" s="30">
        <v>183</v>
      </c>
      <c r="J1667" s="48">
        <v>0</v>
      </c>
      <c r="K1667" s="30">
        <v>98</v>
      </c>
      <c r="L1667" s="48">
        <v>0</v>
      </c>
      <c r="M1667" s="16">
        <v>13.092526690391459</v>
      </c>
      <c r="O1667" s="12">
        <f>E1667*$O$13</f>
        <v>0</v>
      </c>
      <c r="P1667" s="13">
        <f>$P$13*F1667</f>
        <v>0</v>
      </c>
      <c r="Q1667" s="13">
        <f>$Q$13*G1667</f>
        <v>0</v>
      </c>
      <c r="R1667" s="13">
        <f>$R$13*H1667</f>
        <v>0</v>
      </c>
      <c r="S1667" s="13">
        <f>$S$13*I1667</f>
        <v>2013</v>
      </c>
      <c r="T1667" s="13">
        <f>$T$13*J1667</f>
        <v>0</v>
      </c>
      <c r="U1667" s="13">
        <f>$U$13*K1667</f>
        <v>1666</v>
      </c>
      <c r="V1667" s="13">
        <f>$V$13*L1667</f>
        <v>0</v>
      </c>
      <c r="W1667" s="13"/>
      <c r="X1667" s="14">
        <f>SUM(O1667:V1667)</f>
        <v>3679</v>
      </c>
    </row>
    <row r="1668" spans="1:24">
      <c r="A1668" s="44"/>
      <c r="B1668" s="23"/>
      <c r="C1668" s="29" t="s">
        <v>29</v>
      </c>
      <c r="D1668" s="30">
        <v>1091</v>
      </c>
      <c r="E1668" s="48">
        <v>0</v>
      </c>
      <c r="F1668" s="48">
        <v>0</v>
      </c>
      <c r="G1668" s="48">
        <v>0</v>
      </c>
      <c r="H1668" s="48">
        <v>0</v>
      </c>
      <c r="I1668" s="30">
        <v>205</v>
      </c>
      <c r="J1668" s="48">
        <v>0</v>
      </c>
      <c r="K1668" s="30">
        <v>886</v>
      </c>
      <c r="L1668" s="48">
        <v>0</v>
      </c>
      <c r="M1668" s="16">
        <v>15.872593950504125</v>
      </c>
      <c r="O1668" s="12">
        <f>E1668*$O$13</f>
        <v>0</v>
      </c>
      <c r="P1668" s="13">
        <f>$P$13*F1668</f>
        <v>0</v>
      </c>
      <c r="Q1668" s="13">
        <f>$Q$13*G1668</f>
        <v>0</v>
      </c>
      <c r="R1668" s="13">
        <f>$R$13*H1668</f>
        <v>0</v>
      </c>
      <c r="S1668" s="13">
        <f>$S$13*I1668</f>
        <v>2255</v>
      </c>
      <c r="T1668" s="13">
        <f>$T$13*J1668</f>
        <v>0</v>
      </c>
      <c r="U1668" s="13">
        <f>$U$13*K1668</f>
        <v>15062</v>
      </c>
      <c r="V1668" s="13">
        <f>$V$13*L1668</f>
        <v>0</v>
      </c>
      <c r="W1668" s="13"/>
      <c r="X1668" s="14">
        <f>SUM(O1668:V1668)</f>
        <v>17317</v>
      </c>
    </row>
    <row r="1669" spans="1:24">
      <c r="A1669" s="44"/>
      <c r="B1669" s="23"/>
      <c r="C1669" s="29" t="s">
        <v>30</v>
      </c>
      <c r="D1669" s="30">
        <v>220</v>
      </c>
      <c r="E1669" s="48">
        <v>0</v>
      </c>
      <c r="F1669" s="48">
        <v>0</v>
      </c>
      <c r="G1669" s="30">
        <v>119</v>
      </c>
      <c r="H1669" s="48">
        <v>0</v>
      </c>
      <c r="I1669" s="48">
        <v>0</v>
      </c>
      <c r="J1669" s="48">
        <v>0</v>
      </c>
      <c r="K1669" s="30">
        <v>101</v>
      </c>
      <c r="L1669" s="48">
        <v>0</v>
      </c>
      <c r="M1669" s="16">
        <v>10.50909090909091</v>
      </c>
      <c r="O1669" s="12">
        <f>E1669*$O$13</f>
        <v>0</v>
      </c>
      <c r="P1669" s="13">
        <f>$P$13*F1669</f>
        <v>0</v>
      </c>
      <c r="Q1669" s="13">
        <f>$Q$13*G1669</f>
        <v>595</v>
      </c>
      <c r="R1669" s="13">
        <f>$R$13*H1669</f>
        <v>0</v>
      </c>
      <c r="S1669" s="13">
        <f>$S$13*I1669</f>
        <v>0</v>
      </c>
      <c r="T1669" s="13">
        <f>$T$13*J1669</f>
        <v>0</v>
      </c>
      <c r="U1669" s="13">
        <f>$U$13*K1669</f>
        <v>1717</v>
      </c>
      <c r="V1669" s="13">
        <f>$V$13*L1669</f>
        <v>0</v>
      </c>
      <c r="W1669" s="13"/>
      <c r="X1669" s="14">
        <f>SUM(O1669:V1669)</f>
        <v>2312</v>
      </c>
    </row>
    <row r="1670" spans="1:24">
      <c r="A1670" s="44"/>
      <c r="B1670" s="23"/>
      <c r="C1670" s="29" t="s">
        <v>31</v>
      </c>
      <c r="D1670" s="48">
        <v>0</v>
      </c>
      <c r="E1670" s="48">
        <v>0</v>
      </c>
      <c r="F1670" s="48">
        <v>0</v>
      </c>
      <c r="G1670" s="48">
        <v>0</v>
      </c>
      <c r="H1670" s="48">
        <v>0</v>
      </c>
      <c r="I1670" s="48">
        <v>0</v>
      </c>
      <c r="J1670" s="48">
        <v>0</v>
      </c>
      <c r="K1670" s="48">
        <v>0</v>
      </c>
      <c r="L1670" s="48">
        <v>0</v>
      </c>
      <c r="M1670" s="50">
        <v>0</v>
      </c>
      <c r="O1670" s="12">
        <f>E1670*$O$13</f>
        <v>0</v>
      </c>
      <c r="P1670" s="13">
        <f>$P$13*F1670</f>
        <v>0</v>
      </c>
      <c r="Q1670" s="13">
        <f>$Q$13*G1670</f>
        <v>0</v>
      </c>
      <c r="R1670" s="13">
        <f>$R$13*H1670</f>
        <v>0</v>
      </c>
      <c r="S1670" s="13">
        <f>$S$13*I1670</f>
        <v>0</v>
      </c>
      <c r="T1670" s="13">
        <f>$T$13*J1670</f>
        <v>0</v>
      </c>
      <c r="U1670" s="13">
        <f>$U$13*K1670</f>
        <v>0</v>
      </c>
      <c r="V1670" s="13">
        <f>$V$13*L1670</f>
        <v>0</v>
      </c>
      <c r="W1670" s="13"/>
      <c r="X1670" s="14">
        <f>SUM(O1670:V1670)</f>
        <v>0</v>
      </c>
    </row>
    <row r="1671" spans="1:24">
      <c r="A1671" s="23"/>
      <c r="B1671" s="23"/>
      <c r="C1671" s="29" t="s">
        <v>32</v>
      </c>
      <c r="D1671" s="30">
        <v>929</v>
      </c>
      <c r="E1671" s="30">
        <v>93</v>
      </c>
      <c r="F1671" s="30">
        <v>216</v>
      </c>
      <c r="G1671" s="30">
        <v>171</v>
      </c>
      <c r="H1671" s="48">
        <v>0</v>
      </c>
      <c r="I1671" s="30">
        <v>449</v>
      </c>
      <c r="J1671" s="48">
        <v>0</v>
      </c>
      <c r="K1671" s="48">
        <v>0</v>
      </c>
      <c r="L1671" s="48">
        <v>0</v>
      </c>
      <c r="M1671" s="16">
        <v>6.7018299246501618</v>
      </c>
      <c r="O1671" s="12">
        <f>E1671*$O$13</f>
        <v>0</v>
      </c>
      <c r="P1671" s="13">
        <f>$P$13*F1671</f>
        <v>432</v>
      </c>
      <c r="Q1671" s="13">
        <f>$Q$13*G1671</f>
        <v>855</v>
      </c>
      <c r="R1671" s="13">
        <f>$R$13*H1671</f>
        <v>0</v>
      </c>
      <c r="S1671" s="13">
        <f>$S$13*I1671</f>
        <v>4939</v>
      </c>
      <c r="T1671" s="13">
        <f>$T$13*J1671</f>
        <v>0</v>
      </c>
      <c r="U1671" s="13">
        <f>$U$13*K1671</f>
        <v>0</v>
      </c>
      <c r="V1671" s="13">
        <f>$V$13*L1671</f>
        <v>0</v>
      </c>
      <c r="W1671" s="13"/>
      <c r="X1671" s="14">
        <f>SUM(O1671:V1671)</f>
        <v>6226</v>
      </c>
    </row>
    <row r="1672" spans="1:24">
      <c r="A1672" s="23"/>
      <c r="B1672" s="23"/>
      <c r="C1672" s="29" t="s">
        <v>33</v>
      </c>
      <c r="D1672" s="30"/>
      <c r="E1672" s="30"/>
      <c r="F1672" s="30"/>
      <c r="G1672" s="30"/>
      <c r="H1672" s="30"/>
      <c r="I1672" s="30"/>
      <c r="J1672" s="30"/>
      <c r="K1672" s="30"/>
      <c r="L1672" s="30"/>
      <c r="M1672" s="31"/>
    </row>
    <row r="1673" spans="1:24">
      <c r="A1673" s="23"/>
      <c r="B1673" s="23"/>
      <c r="C1673" s="29" t="s">
        <v>34</v>
      </c>
      <c r="D1673" s="30"/>
      <c r="E1673" s="30"/>
      <c r="F1673" s="30"/>
      <c r="G1673" s="30"/>
      <c r="H1673" s="30"/>
      <c r="I1673" s="30"/>
      <c r="J1673" s="30"/>
      <c r="K1673" s="30"/>
      <c r="L1673" s="30"/>
      <c r="M1673" s="31"/>
    </row>
    <row r="1674" spans="1:24">
      <c r="A1674" s="23"/>
      <c r="B1674" s="23"/>
      <c r="C1674" s="29" t="s">
        <v>35</v>
      </c>
      <c r="D1674" s="30">
        <v>396</v>
      </c>
      <c r="E1674" s="30">
        <v>130</v>
      </c>
      <c r="F1674" s="48">
        <v>0</v>
      </c>
      <c r="G1674" s="30">
        <v>166</v>
      </c>
      <c r="H1674" s="30">
        <v>100</v>
      </c>
      <c r="I1674" s="48">
        <v>0</v>
      </c>
      <c r="J1674" s="48">
        <v>0</v>
      </c>
      <c r="K1674" s="48">
        <v>0</v>
      </c>
      <c r="L1674" s="48">
        <v>0</v>
      </c>
      <c r="M1674" s="16">
        <v>4.1161616161616159</v>
      </c>
      <c r="O1674" s="12">
        <f>E1674*$O$13</f>
        <v>0</v>
      </c>
      <c r="P1674" s="13">
        <f>$P$13*F1674</f>
        <v>0</v>
      </c>
      <c r="Q1674" s="13">
        <f>$Q$13*G1674</f>
        <v>830</v>
      </c>
      <c r="R1674" s="13">
        <f>$R$13*H1674</f>
        <v>800</v>
      </c>
      <c r="S1674" s="13">
        <f>$S$13*I1674</f>
        <v>0</v>
      </c>
      <c r="T1674" s="13">
        <f>$T$13*J1674</f>
        <v>0</v>
      </c>
      <c r="U1674" s="13">
        <f>$U$13*K1674</f>
        <v>0</v>
      </c>
      <c r="V1674" s="13">
        <f>$V$13*L1674</f>
        <v>0</v>
      </c>
      <c r="W1674" s="13"/>
      <c r="X1674" s="14">
        <f>SUM(O1674:V1674)</f>
        <v>1630</v>
      </c>
    </row>
    <row r="1675" spans="1:24">
      <c r="A1675" s="23"/>
      <c r="B1675" s="23"/>
      <c r="C1675" s="29" t="s">
        <v>36</v>
      </c>
      <c r="D1675" s="30"/>
      <c r="E1675" s="30"/>
      <c r="F1675" s="30"/>
      <c r="G1675" s="30"/>
      <c r="H1675" s="30"/>
      <c r="I1675" s="30"/>
      <c r="J1675" s="30"/>
      <c r="K1675" s="30"/>
      <c r="L1675" s="30"/>
      <c r="M1675" s="31"/>
    </row>
    <row r="1676" spans="1:24">
      <c r="A1676" s="23"/>
      <c r="B1676" s="23"/>
      <c r="C1676" s="29" t="s">
        <v>37</v>
      </c>
      <c r="D1676" s="48">
        <v>0</v>
      </c>
      <c r="E1676" s="48">
        <v>0</v>
      </c>
      <c r="F1676" s="48">
        <v>0</v>
      </c>
      <c r="G1676" s="48">
        <v>0</v>
      </c>
      <c r="H1676" s="48">
        <v>0</v>
      </c>
      <c r="I1676" s="48">
        <v>0</v>
      </c>
      <c r="J1676" s="48">
        <v>0</v>
      </c>
      <c r="K1676" s="48">
        <v>0</v>
      </c>
      <c r="L1676" s="48">
        <v>0</v>
      </c>
      <c r="M1676" s="50">
        <v>0</v>
      </c>
      <c r="O1676" s="12">
        <f>E1676*$O$13</f>
        <v>0</v>
      </c>
      <c r="P1676" s="13">
        <f>$P$13*F1676</f>
        <v>0</v>
      </c>
      <c r="Q1676" s="13">
        <f>$Q$13*G1676</f>
        <v>0</v>
      </c>
      <c r="R1676" s="13">
        <f>$R$13*H1676</f>
        <v>0</v>
      </c>
      <c r="S1676" s="13">
        <f>$S$13*I1676</f>
        <v>0</v>
      </c>
      <c r="T1676" s="13">
        <f>$T$13*J1676</f>
        <v>0</v>
      </c>
      <c r="U1676" s="13">
        <f>$U$13*K1676</f>
        <v>0</v>
      </c>
      <c r="V1676" s="13">
        <f>$V$13*L1676</f>
        <v>0</v>
      </c>
      <c r="W1676" s="13"/>
      <c r="X1676" s="14">
        <f>SUM(O1676:V1676)</f>
        <v>0</v>
      </c>
    </row>
    <row r="1677" spans="1:24" ht="5.25" customHeight="1">
      <c r="A1677" s="36"/>
      <c r="B1677" s="36"/>
      <c r="C1677" s="37"/>
      <c r="D1677" s="38"/>
      <c r="E1677" s="38"/>
      <c r="F1677" s="38"/>
      <c r="G1677" s="38"/>
      <c r="H1677" s="38"/>
      <c r="I1677" s="38"/>
      <c r="J1677" s="38"/>
      <c r="K1677" s="38"/>
      <c r="L1677" s="38"/>
      <c r="M1677" s="39"/>
    </row>
    <row r="1678" spans="1:24" ht="8.25" customHeight="1"/>
    <row r="1679" spans="1:24">
      <c r="A1679" s="40" t="s">
        <v>9</v>
      </c>
    </row>
    <row r="1680" spans="1:24">
      <c r="A1680" s="45" t="s">
        <v>65</v>
      </c>
      <c r="B1680" s="42"/>
    </row>
  </sheetData>
  <mergeCells count="28">
    <mergeCell ref="A481:C481"/>
    <mergeCell ref="A132:C132"/>
    <mergeCell ref="A248:C248"/>
    <mergeCell ref="A306:C306"/>
    <mergeCell ref="A423:C423"/>
    <mergeCell ref="A1:M1"/>
    <mergeCell ref="A2:M2"/>
    <mergeCell ref="A3:M3"/>
    <mergeCell ref="V11:V12"/>
    <mergeCell ref="O11:O12"/>
    <mergeCell ref="P11:Q11"/>
    <mergeCell ref="R11:S11"/>
    <mergeCell ref="T11:T12"/>
    <mergeCell ref="U11:U12"/>
    <mergeCell ref="A9:C13"/>
    <mergeCell ref="A5:M5"/>
    <mergeCell ref="A6:M6"/>
    <mergeCell ref="A7:M7"/>
    <mergeCell ref="E12:E13"/>
    <mergeCell ref="F12:G12"/>
    <mergeCell ref="H12:I12"/>
    <mergeCell ref="J12:J13"/>
    <mergeCell ref="D9:M9"/>
    <mergeCell ref="D10:D13"/>
    <mergeCell ref="E10:L11"/>
    <mergeCell ref="M10:M13"/>
    <mergeCell ref="K12:K13"/>
    <mergeCell ref="L12:L13"/>
  </mergeCells>
  <phoneticPr fontId="2" type="noConversion"/>
  <printOptions horizontalCentered="1"/>
  <pageMargins left="0.74803149606299213" right="0.70866141732283472" top="0.98425196850393704" bottom="0.98425196850393704" header="0" footer="0.31496062992125984"/>
  <pageSetup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2019-06-24T20:29:44Z</cp:lastPrinted>
  <dcterms:created xsi:type="dcterms:W3CDTF">2011-06-08T20:44:52Z</dcterms:created>
  <dcterms:modified xsi:type="dcterms:W3CDTF">2019-06-24T20:29:52Z</dcterms:modified>
</cp:coreProperties>
</file>